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4546" windowWidth="18135" windowHeight="9360" tabRatio="850" firstSheet="4" activeTab="9"/>
  </bookViews>
  <sheets>
    <sheet name="封面" sheetId="1" r:id="rId1"/>
    <sheet name="系统参数表" sheetId="2" state="hidden" r:id="rId2"/>
    <sheet name="支出总表1" sheetId="3" r:id="rId3"/>
    <sheet name="支出（基本经济分类3）10" sheetId="4" r:id="rId4"/>
    <sheet name="支出（项目经济分类3）11" sheetId="5" r:id="rId5"/>
    <sheet name="支出分类（经济分类3）2" sheetId="6" r:id="rId6"/>
    <sheet name="支出分类（功能分类3）3" sheetId="7" r:id="rId7"/>
    <sheet name="三公经费" sheetId="8" r:id="rId8"/>
    <sheet name="政府采购12（4）" sheetId="9" r:id="rId9"/>
    <sheet name="征收计划11（6）" sheetId="10" r:id="rId10"/>
    <sheet name="人员基本情况表之一13（7）" sheetId="11" r:id="rId11"/>
    <sheet name="人员基本情况表之二13（8）" sheetId="12" r:id="rId12"/>
    <sheet name="单位基本数字表14（9）" sheetId="13" r:id="rId13"/>
  </sheets>
  <definedNames>
    <definedName name="_xlnm.Print_Area" localSheetId="12">'单位基本数字表14（9）'!$A$1:$M$9</definedName>
    <definedName name="_xlnm.Print_Area" localSheetId="0">'封面'!$A$1:$D$5</definedName>
    <definedName name="_xlnm.Print_Area" localSheetId="11">'人员基本情况表之二13（8）'!$A$1:$AC$8</definedName>
    <definedName name="_xlnm.Print_Area" localSheetId="10">'人员基本情况表之一13（7）'!$A$1:$BH$8</definedName>
    <definedName name="_xlnm.Print_Area" localSheetId="9">'征收计划11（6）'!$A$1:$M$17</definedName>
    <definedName name="_xlnm.Print_Area" localSheetId="8">'政府采购12（4）'!$A$1:$O$8</definedName>
    <definedName name="_xlnm.Print_Area" localSheetId="3">'支出（基本经济分类3）10'!$A$1:$O$36</definedName>
    <definedName name="_xlnm.Print_Area" localSheetId="4">'支出（项目经济分类3）11'!$A$1:$N$8</definedName>
    <definedName name="_xlnm.Print_Area" localSheetId="6">'支出分类（功能分类3）3'!$A$1:$O$12</definedName>
    <definedName name="_xlnm.Print_Area" localSheetId="5">'支出分类（经济分类3）2'!$A$1:$O$36</definedName>
  </definedNames>
  <calcPr fullCalcOnLoad="1"/>
</workbook>
</file>

<file path=xl/sharedStrings.xml><?xml version="1.0" encoding="utf-8"?>
<sst xmlns="http://schemas.openxmlformats.org/spreadsheetml/2006/main" count="686" uniqueCount="385">
  <si>
    <t>(签章)</t>
  </si>
  <si>
    <t>预算01表</t>
  </si>
  <si>
    <t xml:space="preserve"> 收  支  预  算  总  表</t>
  </si>
  <si>
    <t>单位：万元</t>
  </si>
  <si>
    <t>项                    目</t>
  </si>
  <si>
    <t>项             目</t>
  </si>
  <si>
    <t>一、预算拨款</t>
  </si>
  <si>
    <t>一、基本支出</t>
  </si>
  <si>
    <t xml:space="preserve">    一般预算</t>
  </si>
  <si>
    <t>　　　工资福利支出</t>
  </si>
  <si>
    <t>二、外交</t>
  </si>
  <si>
    <t xml:space="preserve">        经费拨款(补助)</t>
  </si>
  <si>
    <t>　　　一般商品和服务支出</t>
  </si>
  <si>
    <t>三、国防</t>
  </si>
  <si>
    <t xml:space="preserve">        纳入预算管理的收费、罚没及专项安排的拨款</t>
  </si>
  <si>
    <t>　　　对个人和家庭的补助</t>
  </si>
  <si>
    <t xml:space="preserve">四、公共安全   </t>
  </si>
  <si>
    <t xml:space="preserve">    基金预算拨款</t>
  </si>
  <si>
    <t>二、项目支出</t>
  </si>
  <si>
    <t xml:space="preserve">五、教育    </t>
  </si>
  <si>
    <t xml:space="preserve">六、科学技术  </t>
  </si>
  <si>
    <t xml:space="preserve">    纳入预算外管理的政府性基金收入</t>
  </si>
  <si>
    <t>　　　专项商品和服务支出</t>
  </si>
  <si>
    <t>七、文化体育与传媒</t>
  </si>
  <si>
    <t xml:space="preserve">    办案经费收入</t>
  </si>
  <si>
    <t xml:space="preserve">八、社会保障和就业  </t>
  </si>
  <si>
    <t xml:space="preserve">    收费业务费收入</t>
  </si>
  <si>
    <t xml:space="preserve">      对企事业单位的补贴</t>
  </si>
  <si>
    <t>九、社会保险基金支出</t>
  </si>
  <si>
    <t xml:space="preserve">    教育收费收入</t>
  </si>
  <si>
    <t xml:space="preserve">      赠与</t>
  </si>
  <si>
    <t>十、医疗卫生</t>
  </si>
  <si>
    <t xml:space="preserve">    专项收入</t>
  </si>
  <si>
    <t xml:space="preserve">      债务利息支出</t>
  </si>
  <si>
    <t xml:space="preserve">    其他收入</t>
  </si>
  <si>
    <t xml:space="preserve">      债务还本支出</t>
  </si>
  <si>
    <t>十二、城乡社区事务</t>
  </si>
  <si>
    <t>　　　其他资本性支出</t>
  </si>
  <si>
    <t>十三、农林水事务</t>
  </si>
  <si>
    <t>四、事业单位经营收入</t>
  </si>
  <si>
    <t xml:space="preserve">      基本建设支出</t>
  </si>
  <si>
    <t>十四、交通运输</t>
  </si>
  <si>
    <t xml:space="preserve">      贷款转贷及产权参股</t>
  </si>
  <si>
    <t xml:space="preserve">      其他支出　</t>
  </si>
  <si>
    <t>三、事业单位经营支出</t>
  </si>
  <si>
    <t>本  年  收  入  合  计</t>
  </si>
  <si>
    <t>本　年　支　出　合　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</si>
  <si>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</si>
  <si>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</si>
  <si>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</si>
  <si>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</si>
  <si>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</si>
  <si>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</si>
  <si>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</si>
  <si>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</si>
  <si>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</si>
  <si>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</si>
  <si>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</si>
  <si>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收      入      总      计</t>
  </si>
  <si>
    <t>支  出  总  计</t>
  </si>
  <si>
    <t>支出预算总表（按经济科目）</t>
  </si>
  <si>
    <t>科目编码</t>
  </si>
  <si>
    <t>单位代码</t>
  </si>
  <si>
    <t>单位名称（经济科目）</t>
  </si>
  <si>
    <t>总计</t>
  </si>
  <si>
    <t>预算拨款</t>
  </si>
  <si>
    <t>其他资金</t>
  </si>
  <si>
    <t>类</t>
  </si>
  <si>
    <t>款</t>
  </si>
  <si>
    <t>项</t>
  </si>
  <si>
    <t>一般预算拨款支出</t>
  </si>
  <si>
    <t>基金预算拨款支出</t>
  </si>
  <si>
    <t>上年预算拨款结转</t>
  </si>
  <si>
    <t>其他自有资金</t>
  </si>
  <si>
    <t>小计</t>
  </si>
  <si>
    <t>经费拨款(补助)</t>
  </si>
  <si>
    <t>纳入预算管理的收费、罚没及专项安排的拨款</t>
  </si>
  <si>
    <t>一般预算拨款结转</t>
  </si>
  <si>
    <t>基金预算拨款结转</t>
  </si>
  <si>
    <t>单位公用基本情况表</t>
  </si>
  <si>
    <t>单位名称</t>
  </si>
  <si>
    <t>房屋状况(平方米)</t>
  </si>
  <si>
    <t>机动车（辆）</t>
  </si>
  <si>
    <t>建筑面积</t>
  </si>
  <si>
    <t>使用面积</t>
  </si>
  <si>
    <t>编制数</t>
  </si>
  <si>
    <t>办公用房</t>
  </si>
  <si>
    <t>专用房屋</t>
  </si>
  <si>
    <t>职工宿舍</t>
  </si>
  <si>
    <t>合计</t>
  </si>
  <si>
    <t>公务用车</t>
  </si>
  <si>
    <t>专业用车</t>
  </si>
  <si>
    <t>单位人员情况表之二</t>
  </si>
  <si>
    <t>单位：人</t>
  </si>
  <si>
    <t>在校人数</t>
  </si>
  <si>
    <t>大学人数</t>
  </si>
  <si>
    <t>大专人数</t>
  </si>
  <si>
    <t>高中人数</t>
  </si>
  <si>
    <t>初中人数</t>
  </si>
  <si>
    <t>小学人数</t>
  </si>
  <si>
    <t>单位人员情况表之一</t>
  </si>
  <si>
    <t>实有人数</t>
  </si>
  <si>
    <t>行政编制</t>
  </si>
  <si>
    <t>事业编制</t>
  </si>
  <si>
    <t>工勤编制</t>
  </si>
  <si>
    <t>离退休人数</t>
  </si>
  <si>
    <t>其他</t>
  </si>
  <si>
    <t>核拨</t>
  </si>
  <si>
    <t>核补</t>
  </si>
  <si>
    <t>自筹</t>
  </si>
  <si>
    <t>行政机关事业编制</t>
  </si>
  <si>
    <t>收入征收计划表</t>
  </si>
  <si>
    <t>单位名称（项目类别、项目名称）</t>
  </si>
  <si>
    <t>预算内管理</t>
  </si>
  <si>
    <t>上缴上级</t>
  </si>
  <si>
    <t>上缴市财政专户</t>
  </si>
  <si>
    <t>批准留用</t>
  </si>
  <si>
    <t>科目代码</t>
  </si>
  <si>
    <t>规格要求</t>
  </si>
  <si>
    <t>采购方式</t>
  </si>
  <si>
    <t>计量单位</t>
  </si>
  <si>
    <t xml:space="preserve">数量 </t>
  </si>
  <si>
    <t>需求时间</t>
  </si>
  <si>
    <t>采购项目</t>
  </si>
  <si>
    <t>采购品目名称</t>
  </si>
  <si>
    <t>一般预算</t>
  </si>
  <si>
    <t>基金预算</t>
  </si>
  <si>
    <t>政府采购预算表</t>
  </si>
  <si>
    <t>支出预算总表（按功能科目）</t>
  </si>
  <si>
    <t>单位名称（功能科目）</t>
  </si>
  <si>
    <t>总计</t>
  </si>
  <si>
    <t>合计</t>
  </si>
  <si>
    <t>实有数</t>
  </si>
  <si>
    <t>总计</t>
  </si>
  <si>
    <t>合计</t>
  </si>
  <si>
    <t>合计</t>
  </si>
  <si>
    <t>四级职员(管理人员)</t>
  </si>
  <si>
    <t>五级职员(正处级,管理人员)</t>
  </si>
  <si>
    <t>六级职员(副处级,管理人员)</t>
  </si>
  <si>
    <t>七级职员(正科级,管理人员)</t>
  </si>
  <si>
    <t>八级职员(副科级,管理人员)</t>
  </si>
  <si>
    <t>九级职员(科员,管理人员)</t>
  </si>
  <si>
    <t>十级职员(办事员,管理人员)</t>
  </si>
  <si>
    <t>正高级(专业技术人员)</t>
  </si>
  <si>
    <t>副高级(专业技术人员)</t>
  </si>
  <si>
    <t>中级(专业技术人员)</t>
  </si>
  <si>
    <t>助理级(专业技术人员)</t>
  </si>
  <si>
    <t>员级(专业技术人员)</t>
  </si>
  <si>
    <t>技术工一级(高级技师，工勤人员)</t>
  </si>
  <si>
    <t>技术工二级(技师，工勤人员)</t>
  </si>
  <si>
    <t>技术工三级(高级工，工勤人员)</t>
  </si>
  <si>
    <t>技术工四级(中级工，工勤人员)</t>
  </si>
  <si>
    <t>技术工五级(初级工，工勤人员)</t>
  </si>
  <si>
    <t>普通工人(工勤人员)</t>
  </si>
  <si>
    <t>新参加工作</t>
  </si>
  <si>
    <t>编制人数</t>
  </si>
  <si>
    <t>一般预算拨款供养人数</t>
  </si>
  <si>
    <t>正厅</t>
  </si>
  <si>
    <t>巡视员</t>
  </si>
  <si>
    <t>副厅</t>
  </si>
  <si>
    <t>副巡视员</t>
  </si>
  <si>
    <t>正处</t>
  </si>
  <si>
    <t>调研员</t>
  </si>
  <si>
    <t>副处</t>
  </si>
  <si>
    <t>副调研员</t>
  </si>
  <si>
    <t>正科</t>
  </si>
  <si>
    <t>主任科员</t>
  </si>
  <si>
    <t>副科</t>
  </si>
  <si>
    <t>副主任科员</t>
  </si>
  <si>
    <t>科员</t>
  </si>
  <si>
    <t>办事员</t>
  </si>
  <si>
    <t>高级技师</t>
  </si>
  <si>
    <t xml:space="preserve"> 技师</t>
  </si>
  <si>
    <t>高级工</t>
  </si>
  <si>
    <t>中级工</t>
  </si>
  <si>
    <t>初级工</t>
  </si>
  <si>
    <t>普通工</t>
  </si>
  <si>
    <t xml:space="preserve"> 新参加工作</t>
  </si>
  <si>
    <t>五级职员(正处级,管理人员)</t>
  </si>
  <si>
    <t>六级职员(副处级,管理人员)</t>
  </si>
  <si>
    <t>七级职员(正科级,管理人员)</t>
  </si>
  <si>
    <t>八级职员(副科级,管理人员)</t>
  </si>
  <si>
    <t>九级职员(科员,管理人员)</t>
  </si>
  <si>
    <t>十级职员(办事员,管理人员)</t>
  </si>
  <si>
    <t>正高级(专业技术人员)</t>
  </si>
  <si>
    <t>副高级(专业技术人员)</t>
  </si>
  <si>
    <t>中级(专业技术人员)</t>
  </si>
  <si>
    <t>助理级(专业技术人员)</t>
  </si>
  <si>
    <t>员级(专业技术人员)</t>
  </si>
  <si>
    <t>技术工一级(高级技师，工勤人员)</t>
  </si>
  <si>
    <t>技术工二级(技师，工勤人员)</t>
  </si>
  <si>
    <t>技术工三级(高级工，工勤人员)</t>
  </si>
  <si>
    <t>技术工四级(中级工，工勤人员)</t>
  </si>
  <si>
    <t>技术工五级(初级工，工勤人员)</t>
  </si>
  <si>
    <t>普通工人(工勤人员)</t>
  </si>
  <si>
    <t>新参加工作</t>
  </si>
  <si>
    <t>类</t>
  </si>
  <si>
    <t>款</t>
  </si>
  <si>
    <t>项</t>
  </si>
  <si>
    <t>类</t>
  </si>
  <si>
    <t>款</t>
  </si>
  <si>
    <t>项</t>
  </si>
  <si>
    <t>一、一般公共服务</t>
  </si>
  <si>
    <t>十一、节能环保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</si>
  <si>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</si>
  <si>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</si>
  <si>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</si>
  <si>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</si>
  <si>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二十六、转移性支出</t>
  </si>
  <si>
    <t>二十五、其他支出</t>
  </si>
  <si>
    <t>二十四、国债还本付息支出</t>
  </si>
  <si>
    <t>二十三、预备费</t>
  </si>
  <si>
    <t>二十二、储备事务支出</t>
  </si>
  <si>
    <t>二十一、粮油物资管理事务</t>
  </si>
  <si>
    <t>二十、住房保障支出</t>
  </si>
  <si>
    <t>十九、国土资源气象等事务</t>
  </si>
  <si>
    <t>报送日期：   年   月   日</t>
  </si>
  <si>
    <t>收                   入</t>
  </si>
  <si>
    <t>支                出</t>
  </si>
  <si>
    <t>支             出</t>
  </si>
  <si>
    <t>项  目</t>
  </si>
  <si>
    <t>项   目</t>
  </si>
  <si>
    <t xml:space="preserve">  单位负责人签章：     财务负责人签章：    制表人签章：</t>
  </si>
  <si>
    <t>财政应拨补车辆数</t>
  </si>
  <si>
    <t>离退休人员数</t>
  </si>
  <si>
    <t>基金预算全额拨款事业单位</t>
  </si>
  <si>
    <t>财政专户拨款</t>
  </si>
  <si>
    <t>事业收入（不含财政专户拨款）</t>
  </si>
  <si>
    <t>财政专户拨款</t>
  </si>
  <si>
    <t>事业收入（不含财政专户拨款）</t>
  </si>
  <si>
    <t>财政专户拨款</t>
  </si>
  <si>
    <t>财政专户拨款</t>
  </si>
  <si>
    <t>事业收入（不含财政专户拨款）</t>
  </si>
  <si>
    <t>事业收入（不含财政专户拨款）</t>
  </si>
  <si>
    <t>行政管理单位人员(含依公参公管理事业单位)</t>
  </si>
  <si>
    <t>行政管理单位人员小计</t>
  </si>
  <si>
    <t>全额拨款事业单位(含学校)</t>
  </si>
  <si>
    <t>全额拨款事业单位合计</t>
  </si>
  <si>
    <t>单位：人</t>
  </si>
  <si>
    <t>四级职员(管理人员)</t>
  </si>
  <si>
    <t>财政核补人数(差补)</t>
  </si>
  <si>
    <t>一般预算全额拨款事业单位（除五所中小学校）</t>
  </si>
  <si>
    <t>基金预算拨款供养人数合计</t>
  </si>
  <si>
    <t>基金预算拨款供养在职人数</t>
  </si>
  <si>
    <t>经济科目</t>
  </si>
  <si>
    <t>功能科目</t>
  </si>
  <si>
    <t>是否为政府采购项目</t>
  </si>
  <si>
    <t>单位：万元</t>
  </si>
  <si>
    <t>三公经费预算表</t>
  </si>
  <si>
    <t>预算02表</t>
  </si>
  <si>
    <t>预算04表</t>
  </si>
  <si>
    <t>预算05表</t>
  </si>
  <si>
    <t>预算06表</t>
  </si>
  <si>
    <t>预算07表</t>
  </si>
  <si>
    <t>预算08表</t>
  </si>
  <si>
    <t>预算09表</t>
  </si>
  <si>
    <t>预算10表</t>
  </si>
  <si>
    <t>预算11表</t>
  </si>
  <si>
    <t>单位名称</t>
  </si>
  <si>
    <t>项目金额</t>
  </si>
  <si>
    <t>资金来源</t>
  </si>
  <si>
    <t>备注</t>
  </si>
  <si>
    <t>合计</t>
  </si>
  <si>
    <t>因公出国
(境)费用</t>
  </si>
  <si>
    <t>公务接待费</t>
  </si>
  <si>
    <t>公车购置费</t>
  </si>
  <si>
    <t>公务用车
运行维护费</t>
  </si>
  <si>
    <t>财政专户拨款</t>
  </si>
  <si>
    <t>事业收入（不含财政专户拨款）</t>
  </si>
  <si>
    <t>二、财政专户拨款</t>
  </si>
  <si>
    <t>三、事业收入（不含财政专户拨款）</t>
  </si>
  <si>
    <t>五、其他收入</t>
  </si>
  <si>
    <t>财政专户拨款管理</t>
  </si>
  <si>
    <t>项目名称</t>
  </si>
  <si>
    <t>资金来源</t>
  </si>
  <si>
    <t>单位：万元</t>
  </si>
  <si>
    <t>预算03表</t>
  </si>
  <si>
    <t>单位：万元</t>
  </si>
  <si>
    <t>资金来源</t>
  </si>
  <si>
    <t>科目编码</t>
  </si>
  <si>
    <t>基本支出预算表（按经济科目）</t>
  </si>
  <si>
    <t>项目支出预算表（按经济科目）</t>
  </si>
  <si>
    <t>情况说明
(如:依据及测算说明等)</t>
  </si>
  <si>
    <t>全额拨款事业单位</t>
  </si>
  <si>
    <t>2015年部门预算输出报表</t>
  </si>
  <si>
    <t>2015年预算</t>
  </si>
  <si>
    <t>2015年预算</t>
  </si>
  <si>
    <t>2015年征收计划</t>
  </si>
  <si>
    <t>2014年决算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</si>
  <si>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</si>
  <si>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</si>
  <si>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</si>
  <si>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</si>
  <si>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</si>
  <si>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</si>
  <si>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填报单位:广东省揭阳市高级技工学校</t>
  </si>
  <si>
    <t>填报单位:广东省揭阳市高级技工学校</t>
  </si>
  <si>
    <t xml:space="preserve">  广东省揭阳市高级技工学校</t>
  </si>
  <si>
    <t>03</t>
  </si>
  <si>
    <t>091001</t>
  </si>
  <si>
    <t xml:space="preserve">  广东省揭阳市高级技工学校</t>
  </si>
  <si>
    <t xml:space="preserve">    工资福利支出（非统发）</t>
  </si>
  <si>
    <t>205</t>
  </si>
  <si>
    <t>03</t>
  </si>
  <si>
    <t>091001</t>
  </si>
  <si>
    <t xml:space="preserve">      绩效工资</t>
  </si>
  <si>
    <t xml:space="preserve">    商品和服务支出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</si>
  <si>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</si>
  <si>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</si>
  <si>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</si>
  <si>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</si>
  <si>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</si>
  <si>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</si>
  <si>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</si>
  <si>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</si>
  <si>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</si>
  <si>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</si>
  <si>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专用材料费</t>
  </si>
  <si>
    <t xml:space="preserve">      劳务费</t>
  </si>
  <si>
    <t xml:space="preserve">      工会经费</t>
  </si>
  <si>
    <t xml:space="preserve">      福利费</t>
  </si>
  <si>
    <t xml:space="preserve">      其他商品和服务支出</t>
  </si>
  <si>
    <t xml:space="preserve">    对个人和家庭的补助</t>
  </si>
  <si>
    <t xml:space="preserve">      生活补助</t>
  </si>
  <si>
    <t xml:space="preserve">      住房公积金</t>
  </si>
  <si>
    <t xml:space="preserve">      事业单位离退休人员生活补</t>
  </si>
  <si>
    <t xml:space="preserve">      事业单位离退休人员节日补</t>
  </si>
  <si>
    <t xml:space="preserve">    工资福利支出（统发）</t>
  </si>
  <si>
    <t xml:space="preserve">      工资(含奖金)</t>
  </si>
  <si>
    <t xml:space="preserve">      地方津补贴</t>
  </si>
  <si>
    <t xml:space="preserve">      地方节日补贴</t>
  </si>
  <si>
    <t>$8:36</t>
  </si>
  <si>
    <t>$8:8</t>
  </si>
  <si>
    <t>合计</t>
  </si>
  <si>
    <t xml:space="preserve">  广东省揭阳市高级技工学校</t>
  </si>
  <si>
    <t xml:space="preserve">    工资福利支出（非统发）</t>
  </si>
  <si>
    <t>205</t>
  </si>
  <si>
    <t>03</t>
  </si>
  <si>
    <t>091001</t>
  </si>
  <si>
    <t xml:space="preserve">      绩效工资</t>
  </si>
  <si>
    <t xml:space="preserve">    商品和服务支出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</si>
  <si>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</si>
  <si>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</si>
  <si>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</si>
  <si>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</si>
  <si>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</si>
  <si>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</si>
  <si>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</si>
  <si>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</si>
  <si>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</si>
  <si>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</si>
  <si>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专用材料费</t>
  </si>
  <si>
    <t xml:space="preserve">      劳务费</t>
  </si>
  <si>
    <t xml:space="preserve">      工会经费</t>
  </si>
  <si>
    <t xml:space="preserve">      福利费</t>
  </si>
  <si>
    <t xml:space="preserve">      其他商品和服务支出</t>
  </si>
  <si>
    <t xml:space="preserve">    对个人和家庭的补助</t>
  </si>
  <si>
    <t xml:space="preserve">      生活补助</t>
  </si>
  <si>
    <t xml:space="preserve">      住房公积金</t>
  </si>
  <si>
    <t xml:space="preserve">      事业单位离退休人员生活补</t>
  </si>
  <si>
    <t xml:space="preserve">      事业单位离退休人员节日补</t>
  </si>
  <si>
    <t xml:space="preserve">    工资福利支出（统发）</t>
  </si>
  <si>
    <t xml:space="preserve">      工资(含奖金)</t>
  </si>
  <si>
    <t xml:space="preserve">      地方津补贴</t>
  </si>
  <si>
    <t xml:space="preserve">      地方节日补贴</t>
  </si>
  <si>
    <t>合计</t>
  </si>
  <si>
    <t xml:space="preserve">  广东省揭阳市高级技工学校</t>
  </si>
  <si>
    <t>205</t>
  </si>
  <si>
    <t xml:space="preserve">    教育支出</t>
  </si>
  <si>
    <t xml:space="preserve">      教育支出_职业教育</t>
  </si>
  <si>
    <t>091001</t>
  </si>
  <si>
    <t xml:space="preserve">        教育支出_职业教育_技校教育</t>
  </si>
  <si>
    <t>$8:12</t>
  </si>
  <si>
    <t>091001002</t>
  </si>
  <si>
    <t xml:space="preserve">    非税收入</t>
  </si>
  <si>
    <t xml:space="preserve">      非税收入_行政事业性收费收入</t>
  </si>
  <si>
    <t xml:space="preserve">        非税收入_行政事业性收费收入_教育行政事业性收费收入</t>
  </si>
  <si>
    <t xml:space="preserve">          非税收入_行政事业性收费收入_教育行政事业性收费收入_中等职业学校学费</t>
  </si>
  <si>
    <t xml:space="preserve">          非税收入_行政事业性收费收入_教育行政事业性收费收入_中等职业学校住宿费</t>
  </si>
  <si>
    <t xml:space="preserve">      非税收入_其他收入</t>
  </si>
  <si>
    <t xml:space="preserve">        非税收入_其他收入_其他收入</t>
  </si>
  <si>
    <t xml:space="preserve">          非税收入_其他收入_其他收入</t>
  </si>
  <si>
    <t>$8:17</t>
  </si>
  <si>
    <t>$7:8</t>
  </si>
  <si>
    <t>$8:9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</si>
</sst>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.0_ "/>
    <numFmt numFmtId="178" formatCode="00"/>
    <numFmt numFmtId="179" formatCode="0.00_ "/>
    <numFmt numFmtId="180" formatCode="* #,##0.00;* \-#,##0.00;* &quot;&quot;??;@"/>
    <numFmt numFmtId="181" formatCode="#,##0.0"/>
    <numFmt numFmtId="182" formatCode="0_);[Red]\(0\)"/>
    <numFmt numFmtId="183" formatCode="#,##0.00_ "/>
    <numFmt numFmtId="184" formatCode="#,##0.00_);[Red]\(#,##0.00\)"/>
    <numFmt numFmtId="185" formatCode="0.00_);[Red]\(0.00\)"/>
    <numFmt numFmtId="186" formatCode="[$-804]yyyy&quot;年&quot;m&quot;月&quot;d&quot;日&quot;\ dddd"/>
    <numFmt numFmtId="187" formatCode="yyyy/m/d\ h:mm;@"/>
    <numFmt numFmtId="188" formatCode="&quot;¥&quot;#,##0.00_);[Red]\(&quot;¥&quot;#,##0.00\)"/>
    <numFmt numFmtId="189" formatCode="[$-F800]dddd\,\ mmmm\ dd\,\ yyyy"/>
    <numFmt numFmtId="190" formatCode="yyyy/m/d;@"/>
    <numFmt numFmtId="191" formatCode="0_ 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48"/>
      <name val="宋体"/>
      <family val="0"/>
    </font>
    <font>
      <sz val="42"/>
      <name val="宋体"/>
      <family val="0"/>
    </font>
    <font>
      <sz val="2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25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7"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Continuous" vertical="center"/>
    </xf>
    <xf numFmtId="0" fontId="4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24" borderId="10" xfId="0" applyNumberFormat="1" applyFont="1" applyFill="1" applyBorder="1" applyAlignment="1" applyProtection="1">
      <alignment horizontal="centerContinuous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78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Continuous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 horizontal="center" vertical="center"/>
      <protection/>
    </xf>
    <xf numFmtId="49" fontId="5" fillId="24" borderId="0" xfId="0" applyNumberFormat="1" applyFont="1" applyFill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/>
    </xf>
    <xf numFmtId="0" fontId="5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horizontal="centerContinuous"/>
      <protection/>
    </xf>
    <xf numFmtId="49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Fill="1" applyBorder="1" applyAlignment="1" applyProtection="1">
      <alignment horizontal="left" vertical="center"/>
      <protection/>
    </xf>
    <xf numFmtId="187" fontId="5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1" xfId="51" applyNumberFormat="1" applyFont="1" applyFill="1" applyBorder="1" applyAlignment="1" applyProtection="1">
      <alignment horizontal="center" vertical="center" wrapText="1"/>
      <protection/>
    </xf>
    <xf numFmtId="0" fontId="26" fillId="0" borderId="18" xfId="40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15" fillId="0" borderId="18" xfId="40" applyFont="1" applyBorder="1" applyAlignment="1">
      <alignment horizontal="center" vertical="center"/>
      <protection/>
    </xf>
    <xf numFmtId="0" fontId="0" fillId="0" borderId="18" xfId="40" applyFont="1" applyBorder="1" applyAlignment="1">
      <alignment horizontal="right" vertical="center"/>
      <protection/>
    </xf>
    <xf numFmtId="0" fontId="5" fillId="0" borderId="10" xfId="40" applyNumberFormat="1" applyFont="1" applyFill="1" applyBorder="1" applyAlignment="1" applyProtection="1">
      <alignment horizontal="centerContinuous" vertical="center"/>
      <protection/>
    </xf>
    <xf numFmtId="0" fontId="5" fillId="0" borderId="11" xfId="40" applyNumberFormat="1" applyFont="1" applyFill="1" applyBorder="1" applyAlignment="1" applyProtection="1">
      <alignment horizontal="centerContinuous" vertical="center"/>
      <protection/>
    </xf>
    <xf numFmtId="177" fontId="5" fillId="0" borderId="10" xfId="40" applyNumberFormat="1" applyFont="1" applyFill="1" applyBorder="1" applyAlignment="1" applyProtection="1">
      <alignment horizontal="centerContinuous" vertical="center"/>
      <protection/>
    </xf>
    <xf numFmtId="0" fontId="5" fillId="0" borderId="10" xfId="40" applyFont="1" applyBorder="1" applyAlignment="1">
      <alignment horizontal="centerContinuous" vertical="center"/>
      <protection/>
    </xf>
    <xf numFmtId="177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4" fillId="0" borderId="0" xfId="40" applyFont="1" applyAlignment="1">
      <alignment horizontal="right" vertical="center"/>
      <protection/>
    </xf>
    <xf numFmtId="0" fontId="24" fillId="0" borderId="18" xfId="40" applyFont="1" applyBorder="1" applyAlignment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right"/>
    </xf>
    <xf numFmtId="0" fontId="5" fillId="0" borderId="13" xfId="51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49" fontId="24" fillId="0" borderId="10" xfId="0" applyNumberFormat="1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40" applyFont="1" applyBorder="1" applyProtection="1">
      <alignment vertical="center"/>
      <protection locked="0"/>
    </xf>
    <xf numFmtId="183" fontId="24" fillId="0" borderId="10" xfId="40" applyNumberFormat="1" applyFont="1" applyBorder="1" applyAlignment="1" applyProtection="1">
      <alignment horizontal="right" vertical="center"/>
      <protection locked="0"/>
    </xf>
    <xf numFmtId="0" fontId="24" fillId="0" borderId="10" xfId="4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/>
    </xf>
    <xf numFmtId="185" fontId="5" fillId="0" borderId="10" xfId="0" applyNumberFormat="1" applyFont="1" applyFill="1" applyBorder="1" applyAlignment="1" applyProtection="1">
      <alignment horizontal="left" vertical="center"/>
      <protection locked="0"/>
    </xf>
    <xf numFmtId="190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/>
    </xf>
    <xf numFmtId="191" fontId="24" fillId="0" borderId="10" xfId="0" applyNumberFormat="1" applyFont="1" applyBorder="1" applyAlignment="1" applyProtection="1">
      <alignment vertical="center"/>
      <protection locked="0"/>
    </xf>
    <xf numFmtId="191" fontId="24" fillId="0" borderId="11" xfId="0" applyNumberFormat="1" applyFont="1" applyBorder="1" applyAlignment="1" applyProtection="1">
      <alignment vertical="center"/>
      <protection locked="0"/>
    </xf>
    <xf numFmtId="191" fontId="24" fillId="0" borderId="10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91" fontId="5" fillId="0" borderId="11" xfId="0" applyNumberFormat="1" applyFont="1" applyFill="1" applyBorder="1" applyAlignment="1" applyProtection="1">
      <alignment vertical="center"/>
      <protection locked="0"/>
    </xf>
    <xf numFmtId="191" fontId="5" fillId="0" borderId="10" xfId="0" applyNumberFormat="1" applyFont="1" applyFill="1" applyBorder="1" applyAlignment="1" applyProtection="1">
      <alignment vertical="center"/>
      <protection locked="0"/>
    </xf>
    <xf numFmtId="179" fontId="5" fillId="0" borderId="10" xfId="0" applyNumberFormat="1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24" borderId="12" xfId="51" applyNumberFormat="1" applyFont="1" applyFill="1" applyBorder="1" applyAlignment="1" applyProtection="1">
      <alignment horizontal="center" vertical="center" wrapText="1"/>
      <protection/>
    </xf>
    <xf numFmtId="49" fontId="5" fillId="24" borderId="16" xfId="51" applyNumberFormat="1" applyFont="1" applyFill="1" applyBorder="1" applyAlignment="1" applyProtection="1">
      <alignment horizontal="center" vertical="center" wrapText="1"/>
      <protection/>
    </xf>
    <xf numFmtId="49" fontId="5" fillId="24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24" borderId="11" xfId="51" applyNumberFormat="1" applyFont="1" applyFill="1" applyBorder="1" applyAlignment="1" applyProtection="1">
      <alignment horizontal="center" vertical="center" wrapText="1"/>
      <protection/>
    </xf>
    <xf numFmtId="49" fontId="5" fillId="24" borderId="15" xfId="51" applyNumberFormat="1" applyFont="1" applyFill="1" applyBorder="1" applyAlignment="1" applyProtection="1">
      <alignment horizontal="center" vertical="center" wrapText="1"/>
      <protection/>
    </xf>
    <xf numFmtId="49" fontId="5" fillId="24" borderId="13" xfId="51" applyNumberFormat="1" applyFont="1" applyFill="1" applyBorder="1" applyAlignment="1" applyProtection="1">
      <alignment horizontal="center" vertical="center" wrapText="1"/>
      <protection/>
    </xf>
    <xf numFmtId="49" fontId="5" fillId="24" borderId="10" xfId="51" applyNumberFormat="1" applyFont="1" applyFill="1" applyBorder="1" applyAlignment="1" applyProtection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/>
      <protection/>
    </xf>
    <xf numFmtId="0" fontId="24" fillId="0" borderId="16" xfId="40" applyFont="1" applyBorder="1" applyAlignment="1">
      <alignment horizontal="center" vertical="center"/>
      <protection/>
    </xf>
    <xf numFmtId="0" fontId="24" fillId="0" borderId="14" xfId="40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24" fillId="0" borderId="11" xfId="40" applyFont="1" applyBorder="1" applyAlignment="1">
      <alignment horizontal="center" vertical="center"/>
      <protection/>
    </xf>
    <xf numFmtId="0" fontId="24" fillId="0" borderId="15" xfId="40" applyFont="1" applyBorder="1" applyAlignment="1">
      <alignment horizontal="center" vertical="center"/>
      <protection/>
    </xf>
    <xf numFmtId="0" fontId="24" fillId="0" borderId="13" xfId="4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187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51" applyNumberFormat="1" applyFont="1" applyFill="1" applyBorder="1" applyAlignment="1" applyProtection="1">
      <alignment horizontal="center" vertical="center" wrapText="1"/>
      <protection/>
    </xf>
    <xf numFmtId="179" fontId="5" fillId="0" borderId="12" xfId="0" applyNumberFormat="1" applyFont="1" applyFill="1" applyBorder="1" applyAlignment="1" applyProtection="1">
      <alignment horizontal="center" vertical="center" wrapText="1"/>
      <protection/>
    </xf>
    <xf numFmtId="179" fontId="5" fillId="0" borderId="14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[0]_Sheet1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7EB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6.50390625" style="1" customWidth="1"/>
    <col min="2" max="2" width="29.125" style="1" customWidth="1"/>
    <col min="3" max="3" width="24.00390625" style="1" customWidth="1"/>
    <col min="4" max="5" width="24.375" style="1" customWidth="1"/>
    <col min="6" max="16384" width="9.00390625" style="1" customWidth="1"/>
  </cols>
  <sheetData>
    <row r="1" spans="1:4" ht="61.5">
      <c r="A1" s="173" t="s">
        <v>284</v>
      </c>
      <c r="B1" s="173"/>
      <c r="C1" s="173"/>
      <c r="D1" s="173"/>
    </row>
    <row r="2" spans="1:4" ht="59.25" customHeight="1">
      <c r="A2" s="2"/>
      <c r="B2" s="3"/>
      <c r="C2" s="2"/>
      <c r="D2" s="2"/>
    </row>
    <row r="3" spans="1:4" ht="64.5" customHeight="1">
      <c r="A3" s="2"/>
      <c r="B3" s="4" t="s">
        <v>0</v>
      </c>
      <c r="C3" s="2"/>
      <c r="D3" s="2"/>
    </row>
    <row r="4" spans="1:4" ht="40.5" customHeight="1">
      <c r="A4" s="2"/>
      <c r="B4" s="5" t="s">
        <v>216</v>
      </c>
      <c r="C4" s="2"/>
      <c r="D4" s="2"/>
    </row>
    <row r="5" spans="1:4" ht="106.5" customHeight="1">
      <c r="A5" s="2"/>
      <c r="B5" s="5" t="s">
        <v>222</v>
      </c>
      <c r="C5" s="2"/>
      <c r="D5" s="2"/>
    </row>
  </sheetData>
  <sheetProtection/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showZeros="0" tabSelected="1" zoomScalePageLayoutView="0" workbookViewId="0" topLeftCell="A1">
      <selection activeCell="T17" sqref="T17"/>
    </sheetView>
  </sheetViews>
  <sheetFormatPr defaultColWidth="6.875" defaultRowHeight="12.75" customHeight="1"/>
  <cols>
    <col min="1" max="1" width="30.375" style="105" bestFit="1" customWidth="1"/>
    <col min="2" max="2" width="39.25390625" style="105" bestFit="1" customWidth="1"/>
    <col min="3" max="3" width="6.75390625" style="39" bestFit="1" customWidth="1"/>
    <col min="4" max="4" width="9.625" style="39" bestFit="1" customWidth="1"/>
    <col min="5" max="5" width="6.75390625" style="39" bestFit="1" customWidth="1"/>
    <col min="6" max="6" width="8.00390625" style="39" bestFit="1" customWidth="1"/>
    <col min="7" max="7" width="13.125" style="39" customWidth="1"/>
    <col min="8" max="8" width="4.75390625" style="39" bestFit="1" customWidth="1"/>
    <col min="9" max="9" width="9.625" style="39" bestFit="1" customWidth="1"/>
    <col min="10" max="10" width="4.75390625" style="39" bestFit="1" customWidth="1"/>
    <col min="11" max="11" width="8.00390625" style="39" bestFit="1" customWidth="1"/>
    <col min="12" max="12" width="13.125" style="39" bestFit="1" customWidth="1"/>
    <col min="13" max="13" width="9.625" style="39" bestFit="1" customWidth="1"/>
    <col min="14" max="254" width="6.75390625" style="39" customWidth="1"/>
    <col min="255" max="16384" width="6.875" style="39" customWidth="1"/>
  </cols>
  <sheetData>
    <row r="1" spans="1:28" ht="18" customHeight="1">
      <c r="A1" s="164" t="s">
        <v>294</v>
      </c>
      <c r="B1" s="75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254</v>
      </c>
      <c r="N1" s="65"/>
      <c r="O1" s="65"/>
      <c r="P1" s="67"/>
      <c r="Q1" s="67"/>
      <c r="R1" s="67"/>
      <c r="S1" s="67"/>
      <c r="T1" s="67"/>
      <c r="U1" s="67"/>
      <c r="V1" s="67"/>
      <c r="W1" s="66"/>
      <c r="X1" s="66"/>
      <c r="Y1" s="66"/>
      <c r="Z1" s="66"/>
      <c r="AA1" s="66"/>
      <c r="AB1" s="66"/>
    </row>
    <row r="2" spans="1:28" ht="18" customHeight="1">
      <c r="A2" s="106" t="s">
        <v>111</v>
      </c>
      <c r="B2" s="10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5"/>
      <c r="O2" s="65"/>
      <c r="P2" s="65"/>
      <c r="Q2" s="65"/>
      <c r="R2" s="65"/>
      <c r="S2" s="65"/>
      <c r="T2" s="65"/>
      <c r="U2" s="65"/>
      <c r="V2" s="65"/>
      <c r="W2" s="68"/>
      <c r="X2" s="65"/>
      <c r="Y2" s="65"/>
      <c r="Z2" s="65"/>
      <c r="AA2" s="65"/>
      <c r="AB2" s="65"/>
    </row>
    <row r="3" spans="1:28" s="72" customFormat="1" ht="18" customHeight="1">
      <c r="A3" s="116" t="s">
        <v>295</v>
      </c>
      <c r="B3" s="114"/>
      <c r="C3" s="69"/>
      <c r="D3" s="69"/>
      <c r="E3" s="69"/>
      <c r="F3" s="69"/>
      <c r="G3" s="69"/>
      <c r="H3" s="69"/>
      <c r="I3" s="69"/>
      <c r="J3" s="69"/>
      <c r="K3" s="69"/>
      <c r="L3" s="70"/>
      <c r="M3" s="71" t="s">
        <v>3</v>
      </c>
      <c r="P3" s="73"/>
      <c r="Q3" s="73"/>
      <c r="R3" s="73"/>
      <c r="S3" s="73"/>
      <c r="T3" s="73"/>
      <c r="U3" s="73"/>
      <c r="V3" s="74"/>
      <c r="W3" s="73"/>
      <c r="X3" s="73"/>
      <c r="Y3" s="73"/>
      <c r="Z3" s="73"/>
      <c r="AA3" s="73"/>
      <c r="AB3" s="73"/>
    </row>
    <row r="4" spans="1:28" ht="18" customHeight="1">
      <c r="A4" s="230" t="s">
        <v>221</v>
      </c>
      <c r="B4" s="230"/>
      <c r="C4" s="235" t="s">
        <v>287</v>
      </c>
      <c r="D4" s="236"/>
      <c r="E4" s="236"/>
      <c r="F4" s="236"/>
      <c r="G4" s="237"/>
      <c r="H4" s="238" t="s">
        <v>288</v>
      </c>
      <c r="I4" s="238"/>
      <c r="J4" s="238"/>
      <c r="K4" s="238"/>
      <c r="L4" s="238"/>
      <c r="M4" s="238"/>
      <c r="N4" s="75"/>
      <c r="O4" s="75"/>
      <c r="P4" s="75"/>
      <c r="Q4" s="75"/>
      <c r="R4" s="75"/>
      <c r="S4" s="75"/>
      <c r="T4" s="75"/>
      <c r="U4" s="65"/>
      <c r="V4" s="65"/>
      <c r="W4" s="65"/>
      <c r="X4" s="65"/>
      <c r="Y4" s="65"/>
      <c r="Z4" s="65"/>
      <c r="AA4" s="65"/>
      <c r="AB4" s="65"/>
    </row>
    <row r="5" spans="1:28" ht="18" customHeight="1">
      <c r="A5" s="201" t="s">
        <v>62</v>
      </c>
      <c r="B5" s="201" t="s">
        <v>112</v>
      </c>
      <c r="C5" s="186" t="s">
        <v>89</v>
      </c>
      <c r="D5" s="186" t="s">
        <v>113</v>
      </c>
      <c r="E5" s="9" t="s">
        <v>272</v>
      </c>
      <c r="F5" s="9"/>
      <c r="G5" s="9"/>
      <c r="H5" s="186" t="s">
        <v>89</v>
      </c>
      <c r="I5" s="186" t="s">
        <v>113</v>
      </c>
      <c r="J5" s="186" t="s">
        <v>272</v>
      </c>
      <c r="K5" s="186"/>
      <c r="L5" s="186"/>
      <c r="M5" s="186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2" customHeight="1">
      <c r="A6" s="201"/>
      <c r="B6" s="201"/>
      <c r="C6" s="186"/>
      <c r="D6" s="186"/>
      <c r="E6" s="186" t="s">
        <v>74</v>
      </c>
      <c r="F6" s="186" t="s">
        <v>114</v>
      </c>
      <c r="G6" s="186" t="s">
        <v>115</v>
      </c>
      <c r="H6" s="186"/>
      <c r="I6" s="186"/>
      <c r="J6" s="186" t="s">
        <v>74</v>
      </c>
      <c r="K6" s="186" t="s">
        <v>114</v>
      </c>
      <c r="L6" s="186" t="s">
        <v>115</v>
      </c>
      <c r="M6" s="186" t="s">
        <v>116</v>
      </c>
      <c r="N6" s="65"/>
      <c r="O6" s="65"/>
      <c r="P6" s="65"/>
      <c r="Q6" s="65"/>
      <c r="R6" s="65"/>
      <c r="S6" s="65"/>
      <c r="T6" s="65"/>
      <c r="U6" s="65"/>
      <c r="V6" s="65"/>
      <c r="W6" s="68"/>
      <c r="X6" s="65"/>
      <c r="Y6" s="65"/>
      <c r="Z6" s="65"/>
      <c r="AA6" s="65"/>
      <c r="AB6" s="65"/>
    </row>
    <row r="7" spans="1:28" ht="19.5" customHeight="1">
      <c r="A7" s="201"/>
      <c r="B7" s="201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54" s="52" customFormat="1" ht="24" customHeight="1">
      <c r="A8" s="163"/>
      <c r="B8" s="163" t="s">
        <v>131</v>
      </c>
      <c r="C8" s="155">
        <v>349.5</v>
      </c>
      <c r="D8" s="155">
        <v>0</v>
      </c>
      <c r="E8" s="155">
        <v>349.5</v>
      </c>
      <c r="F8" s="155">
        <v>0</v>
      </c>
      <c r="G8" s="155">
        <v>349.5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92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55"/>
      <c r="IS8" s="55"/>
      <c r="IT8" s="55"/>
    </row>
    <row r="9" spans="1:254" s="52" customFormat="1" ht="24" customHeight="1">
      <c r="A9" s="163"/>
      <c r="B9" s="163" t="s">
        <v>300</v>
      </c>
      <c r="C9" s="155">
        <v>349.5</v>
      </c>
      <c r="D9" s="155">
        <v>0</v>
      </c>
      <c r="E9" s="155">
        <v>349.5</v>
      </c>
      <c r="F9" s="155">
        <v>0</v>
      </c>
      <c r="G9" s="155">
        <v>349.5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92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55"/>
      <c r="IS9" s="55"/>
      <c r="IT9" s="55"/>
    </row>
    <row r="10" spans="1:254" s="52" customFormat="1" ht="24" customHeight="1">
      <c r="A10" s="163"/>
      <c r="B10" s="163" t="s">
        <v>374</v>
      </c>
      <c r="C10" s="155">
        <v>349.5</v>
      </c>
      <c r="D10" s="155">
        <v>0</v>
      </c>
      <c r="E10" s="155">
        <v>349.5</v>
      </c>
      <c r="F10" s="155">
        <v>0</v>
      </c>
      <c r="G10" s="155">
        <v>349.5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92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55"/>
      <c r="IS10" s="55"/>
      <c r="IT10" s="55"/>
    </row>
    <row r="11" spans="1:254" s="52" customFormat="1" ht="24" customHeight="1">
      <c r="A11" s="163"/>
      <c r="B11" s="163" t="s">
        <v>375</v>
      </c>
      <c r="C11" s="155">
        <v>312</v>
      </c>
      <c r="D11" s="155">
        <v>0</v>
      </c>
      <c r="E11" s="155">
        <v>312</v>
      </c>
      <c r="F11" s="155">
        <v>0</v>
      </c>
      <c r="G11" s="155">
        <v>312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92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55"/>
      <c r="IS11" s="55"/>
      <c r="IT11" s="55"/>
    </row>
    <row r="12" spans="1:254" s="52" customFormat="1" ht="24" customHeight="1">
      <c r="A12" s="163"/>
      <c r="B12" s="163" t="s">
        <v>376</v>
      </c>
      <c r="C12" s="155">
        <v>312</v>
      </c>
      <c r="D12" s="155">
        <v>0</v>
      </c>
      <c r="E12" s="155">
        <v>312</v>
      </c>
      <c r="F12" s="155">
        <v>0</v>
      </c>
      <c r="G12" s="155">
        <v>312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9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55"/>
      <c r="IS12" s="55"/>
      <c r="IT12" s="55"/>
    </row>
    <row r="13" spans="1:254" s="52" customFormat="1" ht="24" customHeight="1">
      <c r="A13" s="163" t="s">
        <v>373</v>
      </c>
      <c r="B13" s="163" t="s">
        <v>377</v>
      </c>
      <c r="C13" s="155">
        <v>200</v>
      </c>
      <c r="D13" s="155">
        <v>0</v>
      </c>
      <c r="E13" s="155">
        <v>200</v>
      </c>
      <c r="F13" s="155">
        <v>0</v>
      </c>
      <c r="G13" s="155">
        <v>200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9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55"/>
      <c r="IS13" s="55"/>
      <c r="IT13" s="55"/>
    </row>
    <row r="14" spans="1:254" s="52" customFormat="1" ht="24" customHeight="1">
      <c r="A14" s="163" t="s">
        <v>373</v>
      </c>
      <c r="B14" s="163" t="s">
        <v>378</v>
      </c>
      <c r="C14" s="155">
        <v>112</v>
      </c>
      <c r="D14" s="155">
        <v>0</v>
      </c>
      <c r="E14" s="155">
        <v>112</v>
      </c>
      <c r="F14" s="155">
        <v>0</v>
      </c>
      <c r="G14" s="155">
        <v>112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92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55"/>
      <c r="IS14" s="55"/>
      <c r="IT14" s="55"/>
    </row>
    <row r="15" spans="1:254" s="52" customFormat="1" ht="24" customHeight="1">
      <c r="A15" s="163"/>
      <c r="B15" s="163" t="s">
        <v>379</v>
      </c>
      <c r="C15" s="155">
        <v>37.5</v>
      </c>
      <c r="D15" s="155">
        <v>0</v>
      </c>
      <c r="E15" s="155">
        <v>37.5</v>
      </c>
      <c r="F15" s="155">
        <v>0</v>
      </c>
      <c r="G15" s="155">
        <v>37.5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92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55"/>
      <c r="IS15" s="55"/>
      <c r="IT15" s="55"/>
    </row>
    <row r="16" spans="1:254" s="52" customFormat="1" ht="24" customHeight="1">
      <c r="A16" s="163"/>
      <c r="B16" s="163" t="s">
        <v>380</v>
      </c>
      <c r="C16" s="155">
        <v>37.5</v>
      </c>
      <c r="D16" s="155">
        <v>0</v>
      </c>
      <c r="E16" s="155">
        <v>37.5</v>
      </c>
      <c r="F16" s="155">
        <v>0</v>
      </c>
      <c r="G16" s="155">
        <v>37.5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92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55"/>
      <c r="IS16" s="55"/>
      <c r="IT16" s="55"/>
    </row>
    <row r="17" spans="1:254" s="52" customFormat="1" ht="24" customHeight="1">
      <c r="A17" s="163" t="s">
        <v>373</v>
      </c>
      <c r="B17" s="163" t="s">
        <v>381</v>
      </c>
      <c r="C17" s="155">
        <v>37.5</v>
      </c>
      <c r="D17" s="155">
        <v>0</v>
      </c>
      <c r="E17" s="155">
        <v>37.5</v>
      </c>
      <c r="F17" s="155">
        <v>0</v>
      </c>
      <c r="G17" s="155">
        <v>37.5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92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55"/>
      <c r="IS17" s="55"/>
      <c r="IT17" s="55"/>
    </row>
    <row r="18" spans="1:254" ht="18" customHeight="1">
      <c r="A18" s="126"/>
      <c r="B18" s="126"/>
      <c r="C18" s="127"/>
      <c r="D18" s="127"/>
      <c r="E18" s="127"/>
      <c r="F18" s="128"/>
      <c r="G18" s="128"/>
      <c r="H18" s="127"/>
      <c r="I18" s="127"/>
      <c r="J18" s="127"/>
      <c r="K18" s="127"/>
      <c r="L18" s="127"/>
      <c r="M18" s="127"/>
      <c r="N18" s="92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58"/>
      <c r="IS18" s="58"/>
      <c r="IT18" s="58"/>
    </row>
    <row r="19" spans="1:254" ht="18" customHeight="1">
      <c r="A19" s="87"/>
      <c r="B19" s="87"/>
      <c r="C19" s="85"/>
      <c r="D19" s="85"/>
      <c r="E19" s="85"/>
      <c r="F19" s="91"/>
      <c r="G19" s="91"/>
      <c r="H19" s="85"/>
      <c r="I19" s="85"/>
      <c r="J19" s="85"/>
      <c r="K19" s="85"/>
      <c r="L19" s="85"/>
      <c r="M19" s="85"/>
      <c r="N19" s="92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58"/>
      <c r="IS19" s="58"/>
      <c r="IT19" s="58"/>
    </row>
    <row r="20" spans="1:254" ht="18" customHeight="1">
      <c r="A20" s="87"/>
      <c r="B20" s="87"/>
      <c r="C20" s="85"/>
      <c r="D20" s="85"/>
      <c r="E20" s="85"/>
      <c r="F20" s="91"/>
      <c r="G20" s="91"/>
      <c r="H20" s="85"/>
      <c r="I20" s="85"/>
      <c r="J20" s="85"/>
      <c r="K20" s="85"/>
      <c r="L20" s="85"/>
      <c r="M20" s="85"/>
      <c r="N20" s="92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58"/>
      <c r="IS20" s="58"/>
      <c r="IT20" s="58"/>
    </row>
    <row r="21" spans="1:254" ht="18" customHeight="1">
      <c r="A21" s="87"/>
      <c r="B21" s="87"/>
      <c r="C21" s="85"/>
      <c r="D21" s="85"/>
      <c r="E21" s="85"/>
      <c r="F21" s="91"/>
      <c r="G21" s="91"/>
      <c r="H21" s="85"/>
      <c r="I21" s="85"/>
      <c r="J21" s="85"/>
      <c r="K21" s="85"/>
      <c r="L21" s="85"/>
      <c r="M21" s="85"/>
      <c r="N21" s="92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58"/>
      <c r="IS21" s="58"/>
      <c r="IT21" s="58"/>
    </row>
    <row r="22" spans="1:254" ht="18" customHeight="1">
      <c r="A22" s="87"/>
      <c r="B22" s="87"/>
      <c r="C22" s="85"/>
      <c r="D22" s="85"/>
      <c r="E22" s="85"/>
      <c r="F22" s="91"/>
      <c r="G22" s="91"/>
      <c r="H22" s="85"/>
      <c r="I22" s="85"/>
      <c r="J22" s="85"/>
      <c r="K22" s="85"/>
      <c r="L22" s="85"/>
      <c r="M22" s="85"/>
      <c r="N22" s="92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58"/>
      <c r="IS22" s="58"/>
      <c r="IT22" s="58"/>
    </row>
    <row r="23" spans="1:14" ht="18" customHeight="1">
      <c r="A23" s="87"/>
      <c r="B23" s="87"/>
      <c r="C23" s="85"/>
      <c r="D23" s="85"/>
      <c r="E23" s="85"/>
      <c r="F23" s="91"/>
      <c r="G23" s="91"/>
      <c r="H23" s="85"/>
      <c r="I23" s="85"/>
      <c r="J23" s="85"/>
      <c r="K23" s="85"/>
      <c r="L23" s="85"/>
      <c r="M23" s="85"/>
      <c r="N23" s="83"/>
    </row>
    <row r="24" spans="1:14" ht="18" customHeight="1">
      <c r="A24" s="87"/>
      <c r="B24" s="87"/>
      <c r="C24" s="85"/>
      <c r="D24" s="85"/>
      <c r="E24" s="85"/>
      <c r="F24" s="91"/>
      <c r="G24" s="91"/>
      <c r="H24" s="85"/>
      <c r="I24" s="85"/>
      <c r="J24" s="85"/>
      <c r="K24" s="85"/>
      <c r="L24" s="85"/>
      <c r="M24" s="85"/>
      <c r="N24" s="83"/>
    </row>
    <row r="25" spans="1:14" ht="18" customHeight="1">
      <c r="A25" s="87"/>
      <c r="B25" s="87"/>
      <c r="C25" s="85"/>
      <c r="D25" s="85"/>
      <c r="E25" s="85"/>
      <c r="F25" s="91"/>
      <c r="G25" s="91"/>
      <c r="H25" s="85"/>
      <c r="I25" s="85"/>
      <c r="J25" s="85"/>
      <c r="K25" s="85"/>
      <c r="L25" s="85"/>
      <c r="M25" s="85"/>
      <c r="N25" s="83"/>
    </row>
    <row r="26" spans="1:14" ht="18" customHeight="1">
      <c r="A26" s="87"/>
      <c r="B26" s="87"/>
      <c r="C26" s="85"/>
      <c r="D26" s="85"/>
      <c r="E26" s="85"/>
      <c r="F26" s="91"/>
      <c r="G26" s="91"/>
      <c r="H26" s="85"/>
      <c r="I26" s="85"/>
      <c r="J26" s="85"/>
      <c r="K26" s="85"/>
      <c r="L26" s="85"/>
      <c r="M26" s="85"/>
      <c r="N26" s="83"/>
    </row>
    <row r="27" spans="1:14" ht="18" customHeight="1">
      <c r="A27" s="87"/>
      <c r="B27" s="87"/>
      <c r="C27" s="85"/>
      <c r="D27" s="85"/>
      <c r="E27" s="85"/>
      <c r="F27" s="91"/>
      <c r="G27" s="91"/>
      <c r="H27" s="85"/>
      <c r="I27" s="85"/>
      <c r="J27" s="85"/>
      <c r="K27" s="85"/>
      <c r="L27" s="85"/>
      <c r="M27" s="85"/>
      <c r="N27" s="83"/>
    </row>
    <row r="28" spans="1:14" ht="18" customHeight="1">
      <c r="A28" s="87"/>
      <c r="B28" s="87"/>
      <c r="C28" s="85"/>
      <c r="D28" s="85"/>
      <c r="E28" s="85"/>
      <c r="F28" s="91"/>
      <c r="G28" s="91"/>
      <c r="H28" s="85"/>
      <c r="I28" s="85"/>
      <c r="J28" s="85"/>
      <c r="K28" s="85"/>
      <c r="L28" s="85"/>
      <c r="M28" s="85"/>
      <c r="N28" s="83"/>
    </row>
    <row r="29" spans="1:14" ht="18" customHeight="1">
      <c r="A29" s="87"/>
      <c r="B29" s="87"/>
      <c r="C29" s="85"/>
      <c r="D29" s="85"/>
      <c r="E29" s="85"/>
      <c r="F29" s="91"/>
      <c r="G29" s="91"/>
      <c r="H29" s="85"/>
      <c r="I29" s="85"/>
      <c r="J29" s="85"/>
      <c r="K29" s="85"/>
      <c r="L29" s="85"/>
      <c r="M29" s="85"/>
      <c r="N29" s="83"/>
    </row>
    <row r="30" spans="1:14" ht="18" customHeight="1">
      <c r="A30" s="87"/>
      <c r="B30" s="87"/>
      <c r="C30" s="85"/>
      <c r="D30" s="85"/>
      <c r="E30" s="85"/>
      <c r="F30" s="91"/>
      <c r="G30" s="91"/>
      <c r="H30" s="85"/>
      <c r="I30" s="85"/>
      <c r="J30" s="85"/>
      <c r="K30" s="85"/>
      <c r="L30" s="85"/>
      <c r="M30" s="85"/>
      <c r="N30" s="83"/>
    </row>
    <row r="31" spans="1:14" ht="18" customHeight="1">
      <c r="A31" s="87"/>
      <c r="B31" s="87"/>
      <c r="C31" s="85"/>
      <c r="D31" s="85"/>
      <c r="E31" s="85"/>
      <c r="F31" s="91"/>
      <c r="G31" s="91"/>
      <c r="H31" s="85"/>
      <c r="I31" s="85"/>
      <c r="J31" s="85"/>
      <c r="K31" s="85"/>
      <c r="L31" s="85"/>
      <c r="M31" s="85"/>
      <c r="N31" s="83"/>
    </row>
    <row r="32" spans="1:14" ht="18" customHeight="1">
      <c r="A32" s="87"/>
      <c r="B32" s="87"/>
      <c r="C32" s="85"/>
      <c r="D32" s="85"/>
      <c r="E32" s="85"/>
      <c r="F32" s="91"/>
      <c r="G32" s="91"/>
      <c r="H32" s="85"/>
      <c r="I32" s="85"/>
      <c r="J32" s="85"/>
      <c r="K32" s="85"/>
      <c r="L32" s="85"/>
      <c r="M32" s="85"/>
      <c r="N32" s="83"/>
    </row>
    <row r="33" spans="1:14" ht="18" customHeight="1">
      <c r="A33" s="87"/>
      <c r="B33" s="87"/>
      <c r="C33" s="85"/>
      <c r="D33" s="85"/>
      <c r="E33" s="85"/>
      <c r="F33" s="91"/>
      <c r="G33" s="91"/>
      <c r="H33" s="85"/>
      <c r="I33" s="85"/>
      <c r="J33" s="85"/>
      <c r="K33" s="85"/>
      <c r="L33" s="85"/>
      <c r="M33" s="85"/>
      <c r="N33" s="83"/>
    </row>
    <row r="34" spans="1:14" ht="18" customHeight="1">
      <c r="A34" s="87"/>
      <c r="B34" s="87"/>
      <c r="C34" s="85"/>
      <c r="D34" s="85"/>
      <c r="E34" s="85"/>
      <c r="F34" s="91"/>
      <c r="G34" s="91"/>
      <c r="H34" s="85"/>
      <c r="I34" s="85"/>
      <c r="J34" s="85"/>
      <c r="K34" s="85"/>
      <c r="L34" s="85"/>
      <c r="M34" s="85"/>
      <c r="N34" s="83"/>
    </row>
    <row r="35" spans="1:14" ht="18" customHeight="1">
      <c r="A35" s="87"/>
      <c r="B35" s="87"/>
      <c r="C35" s="85"/>
      <c r="D35" s="85"/>
      <c r="E35" s="85"/>
      <c r="F35" s="91"/>
      <c r="G35" s="91"/>
      <c r="H35" s="85"/>
      <c r="I35" s="85"/>
      <c r="J35" s="85"/>
      <c r="K35" s="85"/>
      <c r="L35" s="85"/>
      <c r="M35" s="85"/>
      <c r="N35" s="83"/>
    </row>
    <row r="36" spans="1:14" ht="12.75" customHeight="1">
      <c r="A36" s="115"/>
      <c r="B36" s="115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</sheetData>
  <sheetProtection password="DB07" sheet="1" objects="1" scenarios="1" formatCells="0" formatColumns="0" formatRows="0"/>
  <mergeCells count="17">
    <mergeCell ref="E6:E7"/>
    <mergeCell ref="L6:L7"/>
    <mergeCell ref="M6:M7"/>
    <mergeCell ref="F6:F7"/>
    <mergeCell ref="G6:G7"/>
    <mergeCell ref="J6:J7"/>
    <mergeCell ref="K6:K7"/>
    <mergeCell ref="C4:G4"/>
    <mergeCell ref="A4:B4"/>
    <mergeCell ref="H4:M4"/>
    <mergeCell ref="A5:A7"/>
    <mergeCell ref="B5:B7"/>
    <mergeCell ref="C5:C7"/>
    <mergeCell ref="D5:D7"/>
    <mergeCell ref="H5:H7"/>
    <mergeCell ref="I5:I7"/>
    <mergeCell ref="J5:M5"/>
  </mergeCells>
  <printOptions horizontalCentered="1"/>
  <pageMargins left="0.7480314960629921" right="0.4724409448818898" top="0.31496062992125984" bottom="0.31496062992125984" header="0.1968503937007874" footer="0.1968503937007874"/>
  <pageSetup fitToHeight="1000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"/>
  <sheetViews>
    <sheetView showZeros="0" zoomScalePageLayoutView="0" workbookViewId="0" topLeftCell="AH1">
      <selection activeCell="A1" sqref="A1"/>
    </sheetView>
  </sheetViews>
  <sheetFormatPr defaultColWidth="6.75390625" defaultRowHeight="12.75" customHeight="1"/>
  <cols>
    <col min="1" max="1" width="30.375" style="105" bestFit="1" customWidth="1"/>
    <col min="2" max="2" width="24.125" style="105" bestFit="1" customWidth="1"/>
    <col min="3" max="3" width="5.00390625" style="39" bestFit="1" customWidth="1"/>
    <col min="4" max="4" width="8.00390625" style="39" bestFit="1" customWidth="1"/>
    <col min="5" max="5" width="5.00390625" style="39" bestFit="1" customWidth="1"/>
    <col min="6" max="7" width="4.75390625" style="39" bestFit="1" customWidth="1"/>
    <col min="8" max="8" width="6.375" style="39" bestFit="1" customWidth="1"/>
    <col min="9" max="9" width="8.00390625" style="39" bestFit="1" customWidth="1"/>
    <col min="10" max="10" width="5.00390625" style="39" bestFit="1" customWidth="1"/>
    <col min="11" max="11" width="8.00390625" style="39" bestFit="1" customWidth="1"/>
    <col min="12" max="14" width="4.75390625" style="39" bestFit="1" customWidth="1"/>
    <col min="15" max="15" width="6.375" style="39" bestFit="1" customWidth="1"/>
    <col min="16" max="16" width="8.00390625" style="39" bestFit="1" customWidth="1"/>
    <col min="17" max="17" width="9.625" style="39" bestFit="1" customWidth="1"/>
    <col min="18" max="18" width="4.75390625" style="39" bestFit="1" customWidth="1"/>
    <col min="19" max="19" width="6.375" style="39" bestFit="1" customWidth="1"/>
    <col min="20" max="20" width="4.75390625" style="39" bestFit="1" customWidth="1"/>
    <col min="21" max="21" width="6.375" style="39" bestFit="1" customWidth="1"/>
    <col min="22" max="22" width="4.75390625" style="39" bestFit="1" customWidth="1"/>
    <col min="23" max="23" width="6.375" style="39" bestFit="1" customWidth="1"/>
    <col min="24" max="24" width="4.75390625" style="39" bestFit="1" customWidth="1"/>
    <col min="25" max="25" width="6.375" style="39" bestFit="1" customWidth="1"/>
    <col min="26" max="26" width="4.75390625" style="39" bestFit="1" customWidth="1"/>
    <col min="27" max="60" width="7.375" style="39" customWidth="1"/>
    <col min="61" max="61" width="8.375" style="39" customWidth="1"/>
    <col min="62" max="16384" width="6.75390625" style="39" customWidth="1"/>
  </cols>
  <sheetData>
    <row r="1" spans="1:61" ht="18" customHeight="1">
      <c r="A1" s="168" t="s">
        <v>290</v>
      </c>
      <c r="B1" s="11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62"/>
      <c r="AS1" s="63"/>
      <c r="AT1" s="62"/>
      <c r="AU1" s="63"/>
      <c r="AV1" s="62"/>
      <c r="AW1" s="63"/>
      <c r="AX1" s="62"/>
      <c r="AY1" s="63"/>
      <c r="AZ1" s="62"/>
      <c r="BA1" s="63"/>
      <c r="BB1" s="62"/>
      <c r="BC1" s="63"/>
      <c r="BD1" s="62"/>
      <c r="BE1" s="63"/>
      <c r="BF1" s="62"/>
      <c r="BG1" s="63"/>
      <c r="BH1" s="63"/>
      <c r="BI1" s="132" t="s">
        <v>255</v>
      </c>
    </row>
    <row r="2" spans="1:61" ht="18" customHeight="1">
      <c r="A2" s="118" t="s">
        <v>100</v>
      </c>
      <c r="B2" s="11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83"/>
    </row>
    <row r="3" spans="1:61" ht="18" customHeight="1">
      <c r="A3" s="120" t="s">
        <v>295</v>
      </c>
      <c r="B3" s="119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4"/>
      <c r="AS3" s="7"/>
      <c r="AT3" s="64"/>
      <c r="AU3" s="7"/>
      <c r="AV3" s="64"/>
      <c r="AW3" s="7"/>
      <c r="AX3" s="64"/>
      <c r="AY3" s="7"/>
      <c r="AZ3" s="64"/>
      <c r="BA3" s="7"/>
      <c r="BB3" s="64"/>
      <c r="BC3" s="7"/>
      <c r="BD3" s="64"/>
      <c r="BE3" s="7"/>
      <c r="BF3" s="64"/>
      <c r="BG3" s="7"/>
      <c r="BH3" s="7"/>
      <c r="BI3" s="83" t="s">
        <v>238</v>
      </c>
    </row>
    <row r="4" spans="1:61" s="55" customFormat="1" ht="21.75" customHeight="1">
      <c r="A4" s="239" t="s">
        <v>62</v>
      </c>
      <c r="B4" s="239" t="s">
        <v>80</v>
      </c>
      <c r="C4" s="186" t="s">
        <v>155</v>
      </c>
      <c r="D4" s="186"/>
      <c r="E4" s="186"/>
      <c r="F4" s="186"/>
      <c r="G4" s="186"/>
      <c r="H4" s="186"/>
      <c r="I4" s="186"/>
      <c r="J4" s="186" t="s">
        <v>101</v>
      </c>
      <c r="K4" s="186"/>
      <c r="L4" s="186"/>
      <c r="M4" s="186"/>
      <c r="N4" s="186"/>
      <c r="O4" s="186"/>
      <c r="P4" s="186"/>
      <c r="Q4" s="186"/>
      <c r="R4" s="240"/>
      <c r="S4" s="180" t="s">
        <v>156</v>
      </c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2"/>
    </row>
    <row r="5" spans="1:61" s="55" customFormat="1" ht="23.25" customHeight="1">
      <c r="A5" s="239"/>
      <c r="B5" s="239"/>
      <c r="C5" s="241" t="s">
        <v>89</v>
      </c>
      <c r="D5" s="241" t="s">
        <v>102</v>
      </c>
      <c r="E5" s="186" t="s">
        <v>103</v>
      </c>
      <c r="F5" s="186"/>
      <c r="G5" s="186"/>
      <c r="H5" s="186"/>
      <c r="I5" s="241" t="s">
        <v>104</v>
      </c>
      <c r="J5" s="241" t="s">
        <v>89</v>
      </c>
      <c r="K5" s="241" t="s">
        <v>102</v>
      </c>
      <c r="L5" s="186" t="s">
        <v>103</v>
      </c>
      <c r="M5" s="186"/>
      <c r="N5" s="186"/>
      <c r="O5" s="186"/>
      <c r="P5" s="186" t="s">
        <v>104</v>
      </c>
      <c r="Q5" s="186" t="s">
        <v>105</v>
      </c>
      <c r="R5" s="240" t="s">
        <v>106</v>
      </c>
      <c r="S5" s="180" t="s">
        <v>234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0" t="s">
        <v>236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2"/>
      <c r="BI5" s="242" t="s">
        <v>240</v>
      </c>
    </row>
    <row r="6" spans="1:61" ht="97.5" customHeight="1">
      <c r="A6" s="239"/>
      <c r="B6" s="239"/>
      <c r="C6" s="241"/>
      <c r="D6" s="241"/>
      <c r="E6" s="49" t="s">
        <v>107</v>
      </c>
      <c r="F6" s="57" t="s">
        <v>108</v>
      </c>
      <c r="G6" s="57" t="s">
        <v>109</v>
      </c>
      <c r="H6" s="57" t="s">
        <v>110</v>
      </c>
      <c r="I6" s="241"/>
      <c r="J6" s="241"/>
      <c r="K6" s="241"/>
      <c r="L6" s="49" t="s">
        <v>107</v>
      </c>
      <c r="M6" s="49" t="s">
        <v>108</v>
      </c>
      <c r="N6" s="49" t="s">
        <v>109</v>
      </c>
      <c r="O6" s="49" t="s">
        <v>110</v>
      </c>
      <c r="P6" s="186"/>
      <c r="Q6" s="186"/>
      <c r="R6" s="240"/>
      <c r="S6" s="49" t="s">
        <v>235</v>
      </c>
      <c r="T6" s="49" t="s">
        <v>157</v>
      </c>
      <c r="U6" s="49" t="s">
        <v>158</v>
      </c>
      <c r="V6" s="49" t="s">
        <v>159</v>
      </c>
      <c r="W6" s="49" t="s">
        <v>160</v>
      </c>
      <c r="X6" s="49" t="s">
        <v>161</v>
      </c>
      <c r="Y6" s="49" t="s">
        <v>162</v>
      </c>
      <c r="Z6" s="49" t="s">
        <v>163</v>
      </c>
      <c r="AA6" s="49" t="s">
        <v>164</v>
      </c>
      <c r="AB6" s="49" t="s">
        <v>165</v>
      </c>
      <c r="AC6" s="49" t="s">
        <v>166</v>
      </c>
      <c r="AD6" s="49" t="s">
        <v>167</v>
      </c>
      <c r="AE6" s="49" t="s">
        <v>168</v>
      </c>
      <c r="AF6" s="49" t="s">
        <v>169</v>
      </c>
      <c r="AG6" s="49" t="s">
        <v>170</v>
      </c>
      <c r="AH6" s="49" t="s">
        <v>171</v>
      </c>
      <c r="AI6" s="49" t="s">
        <v>172</v>
      </c>
      <c r="AJ6" s="49" t="s">
        <v>173</v>
      </c>
      <c r="AK6" s="49" t="s">
        <v>174</v>
      </c>
      <c r="AL6" s="49" t="s">
        <v>175</v>
      </c>
      <c r="AM6" s="49" t="s">
        <v>176</v>
      </c>
      <c r="AN6" s="49" t="s">
        <v>177</v>
      </c>
      <c r="AO6" s="49" t="s">
        <v>237</v>
      </c>
      <c r="AP6" s="49" t="s">
        <v>239</v>
      </c>
      <c r="AQ6" s="49" t="s">
        <v>178</v>
      </c>
      <c r="AR6" s="49" t="s">
        <v>179</v>
      </c>
      <c r="AS6" s="49" t="s">
        <v>180</v>
      </c>
      <c r="AT6" s="49" t="s">
        <v>181</v>
      </c>
      <c r="AU6" s="49" t="s">
        <v>182</v>
      </c>
      <c r="AV6" s="49" t="s">
        <v>183</v>
      </c>
      <c r="AW6" s="49" t="s">
        <v>184</v>
      </c>
      <c r="AX6" s="49" t="s">
        <v>185</v>
      </c>
      <c r="AY6" s="49" t="s">
        <v>186</v>
      </c>
      <c r="AZ6" s="49" t="s">
        <v>187</v>
      </c>
      <c r="BA6" s="49" t="s">
        <v>188</v>
      </c>
      <c r="BB6" s="49" t="s">
        <v>189</v>
      </c>
      <c r="BC6" s="49" t="s">
        <v>190</v>
      </c>
      <c r="BD6" s="49" t="s">
        <v>191</v>
      </c>
      <c r="BE6" s="49" t="s">
        <v>192</v>
      </c>
      <c r="BF6" s="49" t="s">
        <v>193</v>
      </c>
      <c r="BG6" s="49" t="s">
        <v>194</v>
      </c>
      <c r="BH6" s="129" t="s">
        <v>195</v>
      </c>
      <c r="BI6" s="243"/>
    </row>
    <row r="7" spans="1:61" ht="25.5" customHeight="1">
      <c r="A7" s="147"/>
      <c r="B7" s="153" t="s">
        <v>131</v>
      </c>
      <c r="C7" s="165">
        <v>111</v>
      </c>
      <c r="D7" s="165">
        <v>0</v>
      </c>
      <c r="E7" s="165">
        <v>111</v>
      </c>
      <c r="F7" s="165">
        <v>0</v>
      </c>
      <c r="G7" s="165">
        <v>0</v>
      </c>
      <c r="H7" s="165">
        <v>0</v>
      </c>
      <c r="I7" s="165">
        <v>0</v>
      </c>
      <c r="J7" s="165">
        <v>148</v>
      </c>
      <c r="K7" s="165">
        <v>0</v>
      </c>
      <c r="L7" s="165">
        <v>90</v>
      </c>
      <c r="M7" s="165">
        <v>0</v>
      </c>
      <c r="N7" s="165">
        <v>0</v>
      </c>
      <c r="O7" s="165">
        <v>0</v>
      </c>
      <c r="P7" s="165">
        <v>0</v>
      </c>
      <c r="Q7" s="165">
        <v>8</v>
      </c>
      <c r="R7" s="165">
        <v>50</v>
      </c>
      <c r="S7" s="165">
        <v>0</v>
      </c>
      <c r="T7" s="165">
        <v>0</v>
      </c>
      <c r="U7" s="165">
        <v>0</v>
      </c>
      <c r="V7" s="165">
        <v>0</v>
      </c>
      <c r="W7" s="165">
        <v>0</v>
      </c>
      <c r="X7" s="165">
        <v>0</v>
      </c>
      <c r="Y7" s="165">
        <v>0</v>
      </c>
      <c r="Z7" s="165">
        <v>0</v>
      </c>
      <c r="AA7" s="165">
        <v>0</v>
      </c>
      <c r="AB7" s="165">
        <v>0</v>
      </c>
      <c r="AC7" s="165">
        <v>0</v>
      </c>
      <c r="AD7" s="165">
        <v>0</v>
      </c>
      <c r="AE7" s="165">
        <v>0</v>
      </c>
      <c r="AF7" s="165">
        <v>0</v>
      </c>
      <c r="AG7" s="165">
        <v>0</v>
      </c>
      <c r="AH7" s="165">
        <v>0</v>
      </c>
      <c r="AI7" s="165">
        <v>0</v>
      </c>
      <c r="AJ7" s="165">
        <v>0</v>
      </c>
      <c r="AK7" s="165">
        <v>0</v>
      </c>
      <c r="AL7" s="165">
        <v>0</v>
      </c>
      <c r="AM7" s="165">
        <v>0</v>
      </c>
      <c r="AN7" s="165">
        <v>0</v>
      </c>
      <c r="AO7" s="165">
        <v>90</v>
      </c>
      <c r="AP7" s="165">
        <v>0</v>
      </c>
      <c r="AQ7" s="165">
        <v>0</v>
      </c>
      <c r="AR7" s="165">
        <v>1</v>
      </c>
      <c r="AS7" s="165">
        <v>1</v>
      </c>
      <c r="AT7" s="165">
        <v>0</v>
      </c>
      <c r="AU7" s="165">
        <v>2</v>
      </c>
      <c r="AV7" s="165">
        <v>0</v>
      </c>
      <c r="AW7" s="165">
        <v>0</v>
      </c>
      <c r="AX7" s="165">
        <v>2</v>
      </c>
      <c r="AY7" s="165">
        <v>11</v>
      </c>
      <c r="AZ7" s="165">
        <v>66</v>
      </c>
      <c r="BA7" s="165">
        <v>4</v>
      </c>
      <c r="BB7" s="165">
        <v>0</v>
      </c>
      <c r="BC7" s="165">
        <v>0</v>
      </c>
      <c r="BD7" s="165">
        <v>2</v>
      </c>
      <c r="BE7" s="165">
        <v>1</v>
      </c>
      <c r="BF7" s="165">
        <v>0</v>
      </c>
      <c r="BG7" s="165">
        <v>0</v>
      </c>
      <c r="BH7" s="166">
        <v>0</v>
      </c>
      <c r="BI7" s="167">
        <v>0</v>
      </c>
    </row>
    <row r="8" spans="1:61" ht="25.5" customHeight="1">
      <c r="A8" s="147" t="s">
        <v>304</v>
      </c>
      <c r="B8" s="153" t="s">
        <v>300</v>
      </c>
      <c r="C8" s="165">
        <v>111</v>
      </c>
      <c r="D8" s="165">
        <v>0</v>
      </c>
      <c r="E8" s="165">
        <v>111</v>
      </c>
      <c r="F8" s="165">
        <v>0</v>
      </c>
      <c r="G8" s="165">
        <v>0</v>
      </c>
      <c r="H8" s="165">
        <v>0</v>
      </c>
      <c r="I8" s="165">
        <v>0</v>
      </c>
      <c r="J8" s="165">
        <v>148</v>
      </c>
      <c r="K8" s="165">
        <v>0</v>
      </c>
      <c r="L8" s="165">
        <v>90</v>
      </c>
      <c r="M8" s="165">
        <v>0</v>
      </c>
      <c r="N8" s="165">
        <v>0</v>
      </c>
      <c r="O8" s="165">
        <v>0</v>
      </c>
      <c r="P8" s="165">
        <v>0</v>
      </c>
      <c r="Q8" s="165">
        <v>8</v>
      </c>
      <c r="R8" s="165">
        <v>50</v>
      </c>
      <c r="S8" s="165">
        <v>0</v>
      </c>
      <c r="T8" s="165">
        <v>0</v>
      </c>
      <c r="U8" s="165">
        <v>0</v>
      </c>
      <c r="V8" s="165">
        <v>0</v>
      </c>
      <c r="W8" s="165">
        <v>0</v>
      </c>
      <c r="X8" s="165">
        <v>0</v>
      </c>
      <c r="Y8" s="165">
        <v>0</v>
      </c>
      <c r="Z8" s="165">
        <v>0</v>
      </c>
      <c r="AA8" s="165">
        <v>0</v>
      </c>
      <c r="AB8" s="165">
        <v>0</v>
      </c>
      <c r="AC8" s="165">
        <v>0</v>
      </c>
      <c r="AD8" s="165">
        <v>0</v>
      </c>
      <c r="AE8" s="165">
        <v>0</v>
      </c>
      <c r="AF8" s="165">
        <v>0</v>
      </c>
      <c r="AG8" s="165">
        <v>0</v>
      </c>
      <c r="AH8" s="165">
        <v>0</v>
      </c>
      <c r="AI8" s="165">
        <v>0</v>
      </c>
      <c r="AJ8" s="165">
        <v>0</v>
      </c>
      <c r="AK8" s="165">
        <v>0</v>
      </c>
      <c r="AL8" s="165">
        <v>0</v>
      </c>
      <c r="AM8" s="165">
        <v>0</v>
      </c>
      <c r="AN8" s="165">
        <v>0</v>
      </c>
      <c r="AO8" s="165">
        <v>90</v>
      </c>
      <c r="AP8" s="165">
        <v>0</v>
      </c>
      <c r="AQ8" s="165">
        <v>0</v>
      </c>
      <c r="AR8" s="165">
        <v>1</v>
      </c>
      <c r="AS8" s="165">
        <v>1</v>
      </c>
      <c r="AT8" s="165">
        <v>0</v>
      </c>
      <c r="AU8" s="165">
        <v>2</v>
      </c>
      <c r="AV8" s="165">
        <v>0</v>
      </c>
      <c r="AW8" s="165">
        <v>0</v>
      </c>
      <c r="AX8" s="165">
        <v>2</v>
      </c>
      <c r="AY8" s="165">
        <v>11</v>
      </c>
      <c r="AZ8" s="165">
        <v>66</v>
      </c>
      <c r="BA8" s="165">
        <v>4</v>
      </c>
      <c r="BB8" s="165">
        <v>0</v>
      </c>
      <c r="BC8" s="165">
        <v>0</v>
      </c>
      <c r="BD8" s="165">
        <v>2</v>
      </c>
      <c r="BE8" s="165">
        <v>1</v>
      </c>
      <c r="BF8" s="165">
        <v>0</v>
      </c>
      <c r="BG8" s="165">
        <v>0</v>
      </c>
      <c r="BH8" s="166">
        <v>0</v>
      </c>
      <c r="BI8" s="167">
        <v>0</v>
      </c>
    </row>
  </sheetData>
  <sheetProtection password="DB07" sheet="1" objects="1" scenarios="1" formatCells="0" formatColumns="0" formatRows="0"/>
  <mergeCells count="18">
    <mergeCell ref="K5:K6"/>
    <mergeCell ref="S4:BI4"/>
    <mergeCell ref="P5:P6"/>
    <mergeCell ref="Q5:Q6"/>
    <mergeCell ref="R5:R6"/>
    <mergeCell ref="S5:AN5"/>
    <mergeCell ref="AO5:BH5"/>
    <mergeCell ref="BI5:BI6"/>
    <mergeCell ref="A4:A6"/>
    <mergeCell ref="B4:B6"/>
    <mergeCell ref="C4:I4"/>
    <mergeCell ref="J4:R4"/>
    <mergeCell ref="C5:C6"/>
    <mergeCell ref="D5:D6"/>
    <mergeCell ref="L5:O5"/>
    <mergeCell ref="E5:H5"/>
    <mergeCell ref="I5:I6"/>
    <mergeCell ref="J5:J6"/>
  </mergeCells>
  <printOptions horizontalCentered="1"/>
  <pageMargins left="0.7480314960629921" right="0.2362204724409449" top="0.31496062992125984" bottom="0.31496062992125984" header="0.1968503937007874" footer="0.1968503937007874"/>
  <pageSetup fitToHeight="1000" fitToWidth="1" horizontalDpi="300" verticalDpi="300" orientation="landscape" paperSize="9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1"/>
  <sheetViews>
    <sheetView showZeros="0" zoomScalePageLayoutView="0" workbookViewId="0" topLeftCell="A1">
      <selection activeCell="C19" sqref="C19"/>
    </sheetView>
  </sheetViews>
  <sheetFormatPr defaultColWidth="6.875" defaultRowHeight="12.75" customHeight="1"/>
  <cols>
    <col min="1" max="1" width="30.375" style="105" bestFit="1" customWidth="1"/>
    <col min="2" max="2" width="24.125" style="105" bestFit="1" customWidth="1"/>
    <col min="3" max="3" width="11.375" style="39" bestFit="1" customWidth="1"/>
    <col min="4" max="21" width="10.50390625" style="39" bestFit="1" customWidth="1"/>
    <col min="22" max="22" width="9.625" style="39" bestFit="1" customWidth="1"/>
    <col min="23" max="23" width="20.375" style="39" bestFit="1" customWidth="1"/>
    <col min="24" max="24" width="11.375" style="39" bestFit="1" customWidth="1"/>
    <col min="25" max="26" width="8.00390625" style="39" bestFit="1" customWidth="1"/>
    <col min="27" max="28" width="10.50390625" style="39" customWidth="1"/>
    <col min="29" max="29" width="10.25390625" style="39" customWidth="1"/>
    <col min="30" max="234" width="6.75390625" style="39" customWidth="1"/>
    <col min="235" max="16384" width="6.875" style="39" customWidth="1"/>
  </cols>
  <sheetData>
    <row r="1" spans="1:29" ht="18" customHeight="1">
      <c r="A1" s="168" t="s">
        <v>290</v>
      </c>
      <c r="B1" s="117"/>
      <c r="C1" s="53"/>
      <c r="D1" s="53"/>
      <c r="E1" s="5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AC1" s="7" t="s">
        <v>256</v>
      </c>
    </row>
    <row r="2" spans="1:29" ht="18" customHeight="1">
      <c r="A2" s="118" t="s">
        <v>92</v>
      </c>
      <c r="B2" s="11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8" customHeight="1">
      <c r="A3" s="120" t="s">
        <v>295</v>
      </c>
      <c r="B3" s="119"/>
      <c r="C3" s="61"/>
      <c r="D3" s="61"/>
      <c r="E3" s="61"/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3"/>
      <c r="Z3" s="43"/>
      <c r="AA3" s="43"/>
      <c r="AB3" s="43"/>
      <c r="AC3" s="7" t="s">
        <v>93</v>
      </c>
    </row>
    <row r="4" spans="1:234" ht="25.5" customHeight="1">
      <c r="A4" s="239" t="s">
        <v>62</v>
      </c>
      <c r="B4" s="239" t="s">
        <v>80</v>
      </c>
      <c r="C4" s="180" t="s">
        <v>243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246" t="s">
        <v>224</v>
      </c>
      <c r="X4" s="246"/>
      <c r="Y4" s="9" t="s">
        <v>94</v>
      </c>
      <c r="Z4" s="9"/>
      <c r="AA4" s="9"/>
      <c r="AB4" s="9"/>
      <c r="AC4" s="9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</row>
    <row r="5" spans="1:234" ht="24" customHeight="1">
      <c r="A5" s="239"/>
      <c r="B5" s="239"/>
      <c r="C5" s="242" t="s">
        <v>242</v>
      </c>
      <c r="D5" s="180" t="s">
        <v>283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244" t="s">
        <v>241</v>
      </c>
      <c r="X5" s="244" t="s">
        <v>225</v>
      </c>
      <c r="Y5" s="238" t="s">
        <v>95</v>
      </c>
      <c r="Z5" s="238" t="s">
        <v>96</v>
      </c>
      <c r="AA5" s="238" t="s">
        <v>97</v>
      </c>
      <c r="AB5" s="238" t="s">
        <v>98</v>
      </c>
      <c r="AC5" s="238" t="s">
        <v>99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</row>
    <row r="6" spans="1:29" ht="45" customHeight="1">
      <c r="A6" s="239"/>
      <c r="B6" s="239"/>
      <c r="C6" s="243"/>
      <c r="D6" s="146" t="s">
        <v>136</v>
      </c>
      <c r="E6" s="49" t="s">
        <v>137</v>
      </c>
      <c r="F6" s="49" t="s">
        <v>138</v>
      </c>
      <c r="G6" s="49" t="s">
        <v>139</v>
      </c>
      <c r="H6" s="49" t="s">
        <v>140</v>
      </c>
      <c r="I6" s="49" t="s">
        <v>141</v>
      </c>
      <c r="J6" s="49" t="s">
        <v>142</v>
      </c>
      <c r="K6" s="49" t="s">
        <v>143</v>
      </c>
      <c r="L6" s="49" t="s">
        <v>144</v>
      </c>
      <c r="M6" s="49" t="s">
        <v>145</v>
      </c>
      <c r="N6" s="49" t="s">
        <v>146</v>
      </c>
      <c r="O6" s="49" t="s">
        <v>147</v>
      </c>
      <c r="P6" s="49" t="s">
        <v>148</v>
      </c>
      <c r="Q6" s="49" t="s">
        <v>149</v>
      </c>
      <c r="R6" s="49" t="s">
        <v>150</v>
      </c>
      <c r="S6" s="49" t="s">
        <v>151</v>
      </c>
      <c r="T6" s="49" t="s">
        <v>152</v>
      </c>
      <c r="U6" s="49" t="s">
        <v>153</v>
      </c>
      <c r="V6" s="49" t="s">
        <v>154</v>
      </c>
      <c r="W6" s="245"/>
      <c r="X6" s="245"/>
      <c r="Y6" s="238"/>
      <c r="Z6" s="238"/>
      <c r="AA6" s="238"/>
      <c r="AB6" s="238"/>
      <c r="AC6" s="238"/>
    </row>
    <row r="7" spans="1:34" ht="25.5" customHeight="1">
      <c r="A7" s="163"/>
      <c r="B7" s="169" t="s">
        <v>89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0">
        <v>0</v>
      </c>
      <c r="U7" s="170">
        <v>0</v>
      </c>
      <c r="V7" s="170">
        <v>0</v>
      </c>
      <c r="W7" s="170">
        <v>8</v>
      </c>
      <c r="X7" s="170">
        <v>0</v>
      </c>
      <c r="Y7" s="170">
        <v>0</v>
      </c>
      <c r="Z7" s="170">
        <v>700</v>
      </c>
      <c r="AA7" s="170">
        <v>3121</v>
      </c>
      <c r="AB7" s="170">
        <v>0</v>
      </c>
      <c r="AC7" s="171">
        <v>0</v>
      </c>
      <c r="AD7" s="39">
        <v>0</v>
      </c>
      <c r="AE7" s="39">
        <v>0</v>
      </c>
      <c r="AG7" s="150"/>
      <c r="AH7" s="150"/>
    </row>
    <row r="8" spans="1:34" ht="25.5" customHeight="1">
      <c r="A8" s="163" t="s">
        <v>299</v>
      </c>
      <c r="B8" s="169" t="s">
        <v>297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8</v>
      </c>
      <c r="X8" s="170">
        <v>0</v>
      </c>
      <c r="Y8" s="170">
        <v>0</v>
      </c>
      <c r="Z8" s="170">
        <v>700</v>
      </c>
      <c r="AA8" s="170">
        <v>3121</v>
      </c>
      <c r="AB8" s="170">
        <v>0</v>
      </c>
      <c r="AC8" s="171">
        <v>0</v>
      </c>
      <c r="AD8" s="39">
        <v>0</v>
      </c>
      <c r="AE8" s="39">
        <v>0</v>
      </c>
      <c r="AG8" s="150"/>
      <c r="AH8" s="150"/>
    </row>
    <row r="9" ht="12.75" customHeight="1">
      <c r="T9" s="52"/>
    </row>
    <row r="10" spans="21:22" ht="12.75" customHeight="1">
      <c r="U10" s="52"/>
      <c r="V10" s="52"/>
    </row>
    <row r="11" ht="12.75" customHeight="1">
      <c r="V11" s="52"/>
    </row>
  </sheetData>
  <sheetProtection password="DB07" sheet="1" objects="1" scenarios="1" formatCells="0" formatColumns="0" formatRows="0"/>
  <mergeCells count="13">
    <mergeCell ref="AA5:AA6"/>
    <mergeCell ref="AC5:AC6"/>
    <mergeCell ref="Y5:Y6"/>
    <mergeCell ref="Z5:Z6"/>
    <mergeCell ref="AB5:AB6"/>
    <mergeCell ref="X5:X6"/>
    <mergeCell ref="A4:A6"/>
    <mergeCell ref="B4:B6"/>
    <mergeCell ref="W4:X4"/>
    <mergeCell ref="C4:V4"/>
    <mergeCell ref="W5:W6"/>
    <mergeCell ref="C5:C6"/>
    <mergeCell ref="D5:V5"/>
  </mergeCells>
  <printOptions horizontalCentered="1"/>
  <pageMargins left="0.7480314960629921" right="0.2362204724409449" top="0.31496062992125984" bottom="0.31496062992125984" header="0.1968503937007874" footer="0.1968503937007874"/>
  <pageSetup fitToHeight="1000" fitToWidth="1" horizontalDpi="300" verticalDpi="3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0"/>
  <sheetViews>
    <sheetView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28.00390625" style="105" bestFit="1" customWidth="1"/>
    <col min="2" max="2" width="24.125" style="105" bestFit="1" customWidth="1"/>
    <col min="3" max="3" width="8.50390625" style="39" bestFit="1" customWidth="1"/>
    <col min="4" max="5" width="9.375" style="39" bestFit="1" customWidth="1"/>
    <col min="6" max="6" width="8.50390625" style="39" bestFit="1" customWidth="1"/>
    <col min="7" max="8" width="9.375" style="39" bestFit="1" customWidth="1"/>
    <col min="9" max="9" width="6.375" style="39" bestFit="1" customWidth="1"/>
    <col min="10" max="10" width="4.75390625" style="39" bestFit="1" customWidth="1"/>
    <col min="11" max="12" width="8.00390625" style="39" bestFit="1" customWidth="1"/>
    <col min="13" max="13" width="15.00390625" style="39" bestFit="1" customWidth="1"/>
    <col min="14" max="246" width="6.75390625" style="39" customWidth="1"/>
    <col min="247" max="16384" width="6.875" style="39" customWidth="1"/>
  </cols>
  <sheetData>
    <row r="1" spans="1:13" ht="18" customHeight="1">
      <c r="A1" s="168" t="s">
        <v>290</v>
      </c>
      <c r="B1" s="117"/>
      <c r="C1" s="53"/>
      <c r="D1" s="53"/>
      <c r="E1" s="53"/>
      <c r="F1" s="53"/>
      <c r="G1" s="53"/>
      <c r="H1" s="53"/>
      <c r="I1" s="53"/>
      <c r="J1" s="54"/>
      <c r="K1" s="55"/>
      <c r="L1" s="55"/>
      <c r="M1" s="7" t="s">
        <v>257</v>
      </c>
    </row>
    <row r="2" spans="1:13" ht="18" customHeight="1">
      <c r="A2" s="106" t="s">
        <v>79</v>
      </c>
      <c r="B2" s="106"/>
      <c r="C2" s="56"/>
      <c r="D2" s="56"/>
      <c r="E2" s="56"/>
      <c r="F2" s="56"/>
      <c r="G2" s="56"/>
      <c r="H2" s="56"/>
      <c r="I2" s="56"/>
      <c r="J2" s="56"/>
      <c r="K2" s="56"/>
      <c r="L2" s="56"/>
      <c r="M2" s="55"/>
    </row>
    <row r="3" spans="1:14" ht="18" customHeight="1">
      <c r="A3" s="121" t="s">
        <v>295</v>
      </c>
      <c r="B3" s="117"/>
      <c r="C3" s="53"/>
      <c r="D3" s="53"/>
      <c r="E3" s="53"/>
      <c r="F3" s="53"/>
      <c r="G3" s="53"/>
      <c r="H3" s="53"/>
      <c r="I3" s="53"/>
      <c r="J3" s="54"/>
      <c r="K3" s="55"/>
      <c r="L3" s="55"/>
      <c r="M3" s="55"/>
      <c r="N3" s="55"/>
    </row>
    <row r="4" spans="1:246" ht="19.5" customHeight="1">
      <c r="A4" s="201" t="s">
        <v>62</v>
      </c>
      <c r="B4" s="201" t="s">
        <v>80</v>
      </c>
      <c r="C4" s="186" t="s">
        <v>81</v>
      </c>
      <c r="D4" s="186"/>
      <c r="E4" s="186"/>
      <c r="F4" s="186"/>
      <c r="G4" s="186"/>
      <c r="H4" s="186"/>
      <c r="I4" s="9" t="s">
        <v>82</v>
      </c>
      <c r="J4" s="9"/>
      <c r="K4" s="9"/>
      <c r="L4" s="9"/>
      <c r="M4" s="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</row>
    <row r="5" spans="1:246" ht="21.75" customHeight="1">
      <c r="A5" s="201"/>
      <c r="B5" s="201"/>
      <c r="C5" s="186" t="s">
        <v>83</v>
      </c>
      <c r="D5" s="186"/>
      <c r="E5" s="186"/>
      <c r="F5" s="186" t="s">
        <v>84</v>
      </c>
      <c r="G5" s="186"/>
      <c r="H5" s="186"/>
      <c r="I5" s="186" t="s">
        <v>85</v>
      </c>
      <c r="J5" s="186" t="s">
        <v>132</v>
      </c>
      <c r="K5" s="186"/>
      <c r="L5" s="186"/>
      <c r="M5" s="186" t="s">
        <v>223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</row>
    <row r="6" spans="1:14" ht="15.75" customHeight="1">
      <c r="A6" s="201"/>
      <c r="B6" s="201"/>
      <c r="C6" s="186" t="s">
        <v>86</v>
      </c>
      <c r="D6" s="186" t="s">
        <v>87</v>
      </c>
      <c r="E6" s="186" t="s">
        <v>88</v>
      </c>
      <c r="F6" s="186" t="s">
        <v>86</v>
      </c>
      <c r="G6" s="186" t="s">
        <v>87</v>
      </c>
      <c r="H6" s="186" t="s">
        <v>88</v>
      </c>
      <c r="I6" s="186"/>
      <c r="J6" s="186" t="s">
        <v>131</v>
      </c>
      <c r="K6" s="186" t="s">
        <v>90</v>
      </c>
      <c r="L6" s="186" t="s">
        <v>91</v>
      </c>
      <c r="M6" s="186"/>
      <c r="N6" s="55"/>
    </row>
    <row r="7" spans="1:14" ht="18" customHeight="1">
      <c r="A7" s="201"/>
      <c r="B7" s="201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55"/>
    </row>
    <row r="8" spans="1:246" ht="25.5" customHeight="1">
      <c r="A8" s="163"/>
      <c r="B8" s="163" t="s">
        <v>89</v>
      </c>
      <c r="C8" s="172">
        <v>5068</v>
      </c>
      <c r="D8" s="172">
        <v>20528</v>
      </c>
      <c r="E8" s="172">
        <v>10557</v>
      </c>
      <c r="F8" s="172">
        <v>5068</v>
      </c>
      <c r="G8" s="172">
        <v>20528</v>
      </c>
      <c r="H8" s="172">
        <v>10557</v>
      </c>
      <c r="I8" s="171">
        <v>0</v>
      </c>
      <c r="J8" s="171">
        <v>4</v>
      </c>
      <c r="K8" s="171">
        <v>4</v>
      </c>
      <c r="L8" s="171">
        <v>0</v>
      </c>
      <c r="M8" s="171">
        <v>0</v>
      </c>
      <c r="N8" s="90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8"/>
      <c r="ID8" s="58"/>
      <c r="IE8" s="58"/>
      <c r="IF8" s="58"/>
      <c r="IG8" s="58"/>
      <c r="IH8" s="58"/>
      <c r="II8" s="58"/>
      <c r="IJ8" s="58"/>
      <c r="IK8" s="58"/>
      <c r="IL8" s="58"/>
    </row>
    <row r="9" spans="1:246" ht="25.5" customHeight="1">
      <c r="A9" s="163" t="s">
        <v>299</v>
      </c>
      <c r="B9" s="163" t="s">
        <v>297</v>
      </c>
      <c r="C9" s="172">
        <v>5068</v>
      </c>
      <c r="D9" s="172">
        <v>20528</v>
      </c>
      <c r="E9" s="172">
        <v>10557</v>
      </c>
      <c r="F9" s="172">
        <v>5068</v>
      </c>
      <c r="G9" s="172">
        <v>20528</v>
      </c>
      <c r="H9" s="172">
        <v>10557</v>
      </c>
      <c r="I9" s="171">
        <v>0</v>
      </c>
      <c r="J9" s="171">
        <v>4</v>
      </c>
      <c r="K9" s="171">
        <v>4</v>
      </c>
      <c r="L9" s="171">
        <v>0</v>
      </c>
      <c r="M9" s="171">
        <v>0</v>
      </c>
      <c r="N9" s="90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8"/>
      <c r="ID9" s="58"/>
      <c r="IE9" s="58"/>
      <c r="IF9" s="58"/>
      <c r="IG9" s="58"/>
      <c r="IH9" s="58"/>
      <c r="II9" s="58"/>
      <c r="IJ9" s="58"/>
      <c r="IK9" s="58"/>
      <c r="IL9" s="58"/>
    </row>
    <row r="10" spans="1:246" ht="19.5" customHeight="1">
      <c r="A10" s="87"/>
      <c r="B10" s="87"/>
      <c r="C10" s="88"/>
      <c r="D10" s="88"/>
      <c r="E10" s="88"/>
      <c r="F10" s="88"/>
      <c r="G10" s="88"/>
      <c r="H10" s="88"/>
      <c r="I10" s="89"/>
      <c r="J10" s="89"/>
      <c r="K10" s="89"/>
      <c r="L10" s="89"/>
      <c r="M10" s="89"/>
      <c r="N10" s="90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8"/>
      <c r="ID10" s="58"/>
      <c r="IE10" s="58"/>
      <c r="IF10" s="58"/>
      <c r="IG10" s="58"/>
      <c r="IH10" s="58"/>
      <c r="II10" s="58"/>
      <c r="IJ10" s="58"/>
      <c r="IK10" s="58"/>
      <c r="IL10" s="58"/>
    </row>
    <row r="11" spans="1:246" ht="19.5" customHeight="1">
      <c r="A11" s="87"/>
      <c r="B11" s="87"/>
      <c r="C11" s="88"/>
      <c r="D11" s="88"/>
      <c r="E11" s="88"/>
      <c r="F11" s="88"/>
      <c r="G11" s="88"/>
      <c r="H11" s="88"/>
      <c r="I11" s="89"/>
      <c r="J11" s="89"/>
      <c r="K11" s="89"/>
      <c r="L11" s="89"/>
      <c r="M11" s="89"/>
      <c r="N11" s="90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8"/>
      <c r="ID11" s="58"/>
      <c r="IE11" s="58"/>
      <c r="IF11" s="58"/>
      <c r="IG11" s="58"/>
      <c r="IH11" s="58"/>
      <c r="II11" s="58"/>
      <c r="IJ11" s="58"/>
      <c r="IK11" s="58"/>
      <c r="IL11" s="58"/>
    </row>
    <row r="12" spans="1:14" ht="19.5" customHeight="1">
      <c r="A12" s="87"/>
      <c r="B12" s="87"/>
      <c r="C12" s="88"/>
      <c r="D12" s="88"/>
      <c r="E12" s="88"/>
      <c r="F12" s="88"/>
      <c r="G12" s="88"/>
      <c r="H12" s="88"/>
      <c r="I12" s="89"/>
      <c r="J12" s="89"/>
      <c r="K12" s="89"/>
      <c r="L12" s="89"/>
      <c r="M12" s="89"/>
      <c r="N12" s="83"/>
    </row>
    <row r="13" spans="1:14" ht="19.5" customHeight="1">
      <c r="A13" s="87"/>
      <c r="B13" s="87"/>
      <c r="C13" s="88"/>
      <c r="D13" s="88"/>
      <c r="E13" s="88"/>
      <c r="F13" s="88"/>
      <c r="G13" s="88"/>
      <c r="H13" s="88"/>
      <c r="I13" s="89"/>
      <c r="J13" s="89"/>
      <c r="K13" s="89"/>
      <c r="L13" s="89"/>
      <c r="M13" s="89"/>
      <c r="N13" s="83"/>
    </row>
    <row r="14" spans="1:14" ht="19.5" customHeight="1">
      <c r="A14" s="87"/>
      <c r="B14" s="87"/>
      <c r="C14" s="88"/>
      <c r="D14" s="88"/>
      <c r="E14" s="88"/>
      <c r="F14" s="88"/>
      <c r="G14" s="88"/>
      <c r="H14" s="88"/>
      <c r="I14" s="89"/>
      <c r="J14" s="89"/>
      <c r="K14" s="89"/>
      <c r="L14" s="89"/>
      <c r="M14" s="89"/>
      <c r="N14" s="83"/>
    </row>
    <row r="15" spans="1:14" ht="19.5" customHeight="1">
      <c r="A15" s="87"/>
      <c r="B15" s="87"/>
      <c r="C15" s="88"/>
      <c r="D15" s="88"/>
      <c r="E15" s="88"/>
      <c r="F15" s="88"/>
      <c r="G15" s="88"/>
      <c r="H15" s="88"/>
      <c r="I15" s="89"/>
      <c r="J15" s="89"/>
      <c r="K15" s="89"/>
      <c r="L15" s="89"/>
      <c r="M15" s="89"/>
      <c r="N15" s="83"/>
    </row>
    <row r="16" spans="1:14" ht="19.5" customHeight="1">
      <c r="A16" s="87"/>
      <c r="B16" s="87"/>
      <c r="C16" s="88"/>
      <c r="D16" s="88"/>
      <c r="E16" s="88"/>
      <c r="F16" s="88"/>
      <c r="G16" s="88"/>
      <c r="H16" s="88"/>
      <c r="I16" s="89"/>
      <c r="J16" s="89"/>
      <c r="K16" s="89"/>
      <c r="L16" s="89"/>
      <c r="M16" s="89"/>
      <c r="N16" s="83"/>
    </row>
    <row r="17" spans="1:14" ht="18" customHeight="1">
      <c r="A17" s="87"/>
      <c r="B17" s="87"/>
      <c r="C17" s="88"/>
      <c r="D17" s="88"/>
      <c r="E17" s="88"/>
      <c r="F17" s="88"/>
      <c r="G17" s="88"/>
      <c r="H17" s="88"/>
      <c r="I17" s="89"/>
      <c r="J17" s="89"/>
      <c r="K17" s="89"/>
      <c r="L17" s="89"/>
      <c r="M17" s="89"/>
      <c r="N17" s="83"/>
    </row>
    <row r="18" spans="1:14" ht="18" customHeight="1">
      <c r="A18" s="87"/>
      <c r="B18" s="87"/>
      <c r="C18" s="88"/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83"/>
    </row>
    <row r="19" spans="1:14" ht="18" customHeight="1">
      <c r="A19" s="87"/>
      <c r="B19" s="87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3"/>
    </row>
    <row r="20" spans="1:14" ht="12.75" customHeight="1">
      <c r="A20" s="115"/>
      <c r="B20" s="11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</sheetData>
  <sheetProtection password="DB07" sheet="1" objects="1" scenarios="1" formatCells="0" formatColumns="0" formatRows="0"/>
  <mergeCells count="17">
    <mergeCell ref="K6:K7"/>
    <mergeCell ref="A4:A7"/>
    <mergeCell ref="B4:B7"/>
    <mergeCell ref="C4:H4"/>
    <mergeCell ref="C5:E5"/>
    <mergeCell ref="F5:H5"/>
    <mergeCell ref="I5:I7"/>
    <mergeCell ref="L6:L7"/>
    <mergeCell ref="J5:L5"/>
    <mergeCell ref="M5:M7"/>
    <mergeCell ref="C6:C7"/>
    <mergeCell ref="D6:D7"/>
    <mergeCell ref="E6:E7"/>
    <mergeCell ref="F6:F7"/>
    <mergeCell ref="G6:G7"/>
    <mergeCell ref="H6:H7"/>
    <mergeCell ref="J6:J7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00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3"/>
  <sheetViews>
    <sheetView zoomScalePageLayoutView="0" workbookViewId="0" topLeftCell="A1">
      <selection activeCell="A1" sqref="A1"/>
    </sheetView>
  </sheetViews>
  <sheetFormatPr defaultColWidth="9.00390625" defaultRowHeight="13.5"/>
  <sheetData>
    <row r="4" ht="13.5">
      <c r="C4" t="s">
        <v>331</v>
      </c>
    </row>
    <row r="5" ht="13.5">
      <c r="C5" t="s">
        <v>332</v>
      </c>
    </row>
    <row r="6" ht="13.5">
      <c r="C6" t="s">
        <v>331</v>
      </c>
    </row>
    <row r="7" ht="13.5">
      <c r="C7" t="s">
        <v>372</v>
      </c>
    </row>
    <row r="8" ht="13.5">
      <c r="C8" t="s">
        <v>332</v>
      </c>
    </row>
    <row r="9" ht="13.5">
      <c r="C9" t="s">
        <v>332</v>
      </c>
    </row>
    <row r="10" ht="13.5">
      <c r="C10" t="s">
        <v>382</v>
      </c>
    </row>
    <row r="11" ht="13.5">
      <c r="C11" t="s">
        <v>383</v>
      </c>
    </row>
    <row r="12" ht="13.5">
      <c r="C12" t="s">
        <v>383</v>
      </c>
    </row>
    <row r="13" ht="13.5">
      <c r="C13" t="s">
        <v>384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Zeros="0" zoomScalePageLayoutView="0" workbookViewId="0" topLeftCell="A13">
      <selection activeCell="F13" sqref="F13"/>
    </sheetView>
  </sheetViews>
  <sheetFormatPr defaultColWidth="9.00390625" defaultRowHeight="13.5"/>
  <cols>
    <col min="1" max="1" width="33.625" style="0" bestFit="1" customWidth="1"/>
    <col min="2" max="2" width="9.875" style="0" bestFit="1" customWidth="1"/>
    <col min="3" max="3" width="25.50390625" style="0" customWidth="1"/>
    <col min="4" max="4" width="14.875" style="0" customWidth="1"/>
    <col min="5" max="5" width="26.875" style="0" customWidth="1"/>
    <col min="6" max="6" width="18.50390625" style="0" customWidth="1"/>
  </cols>
  <sheetData>
    <row r="1" spans="1:6" ht="13.5">
      <c r="A1" s="6" t="s">
        <v>289</v>
      </c>
      <c r="B1" s="7"/>
      <c r="C1" s="7"/>
      <c r="D1" s="7"/>
      <c r="E1" s="8"/>
      <c r="F1" s="7" t="s">
        <v>1</v>
      </c>
    </row>
    <row r="2" spans="1:6" ht="18.75">
      <c r="A2" s="174" t="s">
        <v>2</v>
      </c>
      <c r="B2" s="174"/>
      <c r="C2" s="174"/>
      <c r="D2" s="174"/>
      <c r="E2" s="174"/>
      <c r="F2" s="174"/>
    </row>
    <row r="3" spans="1:6" ht="21" customHeight="1">
      <c r="A3" s="176" t="s">
        <v>296</v>
      </c>
      <c r="B3" s="176"/>
      <c r="C3" s="176"/>
      <c r="D3" s="176"/>
      <c r="E3" s="176"/>
      <c r="F3" s="7" t="s">
        <v>3</v>
      </c>
    </row>
    <row r="4" spans="1:6" ht="21" customHeight="1">
      <c r="A4" s="9" t="s">
        <v>217</v>
      </c>
      <c r="B4" s="10"/>
      <c r="C4" s="10" t="s">
        <v>218</v>
      </c>
      <c r="D4" s="10"/>
      <c r="E4" s="175" t="s">
        <v>219</v>
      </c>
      <c r="F4" s="175"/>
    </row>
    <row r="5" spans="1:6" ht="22.5" customHeight="1">
      <c r="A5" s="12" t="s">
        <v>4</v>
      </c>
      <c r="B5" s="11" t="s">
        <v>285</v>
      </c>
      <c r="C5" s="11" t="s">
        <v>5</v>
      </c>
      <c r="D5" s="11" t="s">
        <v>285</v>
      </c>
      <c r="E5" s="11" t="s">
        <v>5</v>
      </c>
      <c r="F5" s="11" t="s">
        <v>286</v>
      </c>
    </row>
    <row r="6" spans="1:6" ht="18.75" customHeight="1">
      <c r="A6" s="13" t="s">
        <v>6</v>
      </c>
      <c r="B6" s="14">
        <v>584.13</v>
      </c>
      <c r="C6" s="15" t="s">
        <v>7</v>
      </c>
      <c r="D6" s="14">
        <f>SUM(D7:D9)</f>
        <v>913.65</v>
      </c>
      <c r="E6" s="16" t="s">
        <v>202</v>
      </c>
      <c r="F6" s="17"/>
    </row>
    <row r="7" spans="1:6" ht="18.75" customHeight="1">
      <c r="A7" s="13" t="s">
        <v>8</v>
      </c>
      <c r="B7" s="17">
        <v>584.13</v>
      </c>
      <c r="C7" s="15" t="s">
        <v>9</v>
      </c>
      <c r="D7" s="14">
        <v>571.25</v>
      </c>
      <c r="E7" s="16" t="s">
        <v>10</v>
      </c>
      <c r="F7" s="17"/>
    </row>
    <row r="8" spans="1:6" ht="18.75" customHeight="1">
      <c r="A8" s="18" t="s">
        <v>11</v>
      </c>
      <c r="B8" s="17">
        <v>584.13</v>
      </c>
      <c r="C8" s="19" t="s">
        <v>12</v>
      </c>
      <c r="D8" s="14">
        <v>235.53</v>
      </c>
      <c r="E8" s="16" t="s">
        <v>13</v>
      </c>
      <c r="F8" s="17"/>
    </row>
    <row r="9" spans="1:6" ht="32.25" customHeight="1">
      <c r="A9" s="20" t="s">
        <v>14</v>
      </c>
      <c r="B9" s="17"/>
      <c r="C9" s="19" t="s">
        <v>15</v>
      </c>
      <c r="D9" s="14">
        <v>106.87</v>
      </c>
      <c r="E9" s="16" t="s">
        <v>16</v>
      </c>
      <c r="F9" s="17"/>
    </row>
    <row r="10" spans="1:6" ht="18.75" customHeight="1">
      <c r="A10" s="21" t="s">
        <v>17</v>
      </c>
      <c r="B10" s="17"/>
      <c r="C10" s="19" t="s">
        <v>18</v>
      </c>
      <c r="D10" s="14">
        <f>SUM(D11:D21)</f>
        <v>0</v>
      </c>
      <c r="E10" s="16" t="s">
        <v>19</v>
      </c>
      <c r="F10" s="17">
        <v>913.65</v>
      </c>
    </row>
    <row r="11" spans="1:6" ht="18.75" customHeight="1">
      <c r="A11" s="21" t="s">
        <v>269</v>
      </c>
      <c r="B11" s="17">
        <f>SUM(B12:B17)</f>
        <v>329.52</v>
      </c>
      <c r="C11" s="19" t="s">
        <v>9</v>
      </c>
      <c r="D11" s="14"/>
      <c r="E11" s="16" t="s">
        <v>20</v>
      </c>
      <c r="F11" s="17"/>
    </row>
    <row r="12" spans="1:6" ht="18.75" customHeight="1">
      <c r="A12" s="21" t="s">
        <v>21</v>
      </c>
      <c r="B12" s="17"/>
      <c r="C12" s="19" t="s">
        <v>22</v>
      </c>
      <c r="D12" s="14"/>
      <c r="E12" s="16" t="s">
        <v>23</v>
      </c>
      <c r="F12" s="17"/>
    </row>
    <row r="13" spans="1:6" ht="18.75" customHeight="1">
      <c r="A13" s="21" t="s">
        <v>24</v>
      </c>
      <c r="B13" s="17"/>
      <c r="C13" s="19" t="s">
        <v>15</v>
      </c>
      <c r="D13" s="14"/>
      <c r="E13" s="16" t="s">
        <v>25</v>
      </c>
      <c r="F13" s="17"/>
    </row>
    <row r="14" spans="1:6" ht="18.75" customHeight="1">
      <c r="A14" s="21" t="s">
        <v>26</v>
      </c>
      <c r="B14" s="17"/>
      <c r="C14" s="19" t="s">
        <v>27</v>
      </c>
      <c r="D14" s="14"/>
      <c r="E14" s="16" t="s">
        <v>28</v>
      </c>
      <c r="F14" s="17"/>
    </row>
    <row r="15" spans="1:6" ht="18.75" customHeight="1">
      <c r="A15" s="21" t="s">
        <v>29</v>
      </c>
      <c r="B15" s="17">
        <v>299.52</v>
      </c>
      <c r="C15" s="19" t="s">
        <v>30</v>
      </c>
      <c r="D15" s="14"/>
      <c r="E15" s="16" t="s">
        <v>31</v>
      </c>
      <c r="F15" s="17"/>
    </row>
    <row r="16" spans="1:6" ht="18.75" customHeight="1">
      <c r="A16" s="21" t="s">
        <v>32</v>
      </c>
      <c r="B16" s="17"/>
      <c r="C16" s="19" t="s">
        <v>33</v>
      </c>
      <c r="D16" s="14"/>
      <c r="E16" s="16" t="s">
        <v>203</v>
      </c>
      <c r="F16" s="17"/>
    </row>
    <row r="17" spans="1:6" ht="18.75" customHeight="1">
      <c r="A17" s="21" t="s">
        <v>34</v>
      </c>
      <c r="B17" s="17">
        <v>30</v>
      </c>
      <c r="C17" s="19" t="s">
        <v>35</v>
      </c>
      <c r="D17" s="14"/>
      <c r="E17" s="16" t="s">
        <v>36</v>
      </c>
      <c r="F17" s="17"/>
    </row>
    <row r="18" spans="1:6" ht="18.75" customHeight="1">
      <c r="A18" s="21" t="s">
        <v>270</v>
      </c>
      <c r="B18" s="14"/>
      <c r="C18" s="19" t="s">
        <v>37</v>
      </c>
      <c r="D18" s="17"/>
      <c r="E18" s="16" t="s">
        <v>38</v>
      </c>
      <c r="F18" s="17"/>
    </row>
    <row r="19" spans="1:6" ht="18.75" customHeight="1">
      <c r="A19" s="21" t="s">
        <v>39</v>
      </c>
      <c r="B19" s="22"/>
      <c r="C19" s="23" t="s">
        <v>40</v>
      </c>
      <c r="D19" s="14"/>
      <c r="E19" s="24" t="s">
        <v>41</v>
      </c>
      <c r="F19" s="17"/>
    </row>
    <row r="20" spans="1:6" ht="18.75" customHeight="1">
      <c r="A20" s="21" t="s">
        <v>271</v>
      </c>
      <c r="B20" s="14"/>
      <c r="C20" s="23" t="s">
        <v>42</v>
      </c>
      <c r="D20" s="25"/>
      <c r="E20" s="24" t="s">
        <v>204</v>
      </c>
      <c r="F20" s="17"/>
    </row>
    <row r="21" spans="1:6" ht="18.75" customHeight="1">
      <c r="A21" s="21"/>
      <c r="B21" s="17"/>
      <c r="C21" s="23" t="s">
        <v>43</v>
      </c>
      <c r="D21" s="14"/>
      <c r="E21" s="24" t="s">
        <v>205</v>
      </c>
      <c r="F21" s="17"/>
    </row>
    <row r="22" spans="1:6" ht="18.75" customHeight="1">
      <c r="A22" s="21"/>
      <c r="B22" s="17"/>
      <c r="C22" s="26"/>
      <c r="D22" s="27"/>
      <c r="E22" s="24" t="s">
        <v>206</v>
      </c>
      <c r="F22" s="17"/>
    </row>
    <row r="23" spans="1:6" ht="18.75" customHeight="1">
      <c r="A23" s="21"/>
      <c r="B23" s="14"/>
      <c r="C23" s="15" t="s">
        <v>44</v>
      </c>
      <c r="D23" s="14"/>
      <c r="E23" s="28" t="s">
        <v>207</v>
      </c>
      <c r="F23" s="17"/>
    </row>
    <row r="24" spans="1:6" ht="18.75" customHeight="1">
      <c r="A24" s="13"/>
      <c r="B24" s="14"/>
      <c r="C24" s="15"/>
      <c r="D24" s="14"/>
      <c r="E24" s="28" t="s">
        <v>215</v>
      </c>
      <c r="F24" s="17"/>
    </row>
    <row r="25" spans="1:6" ht="18.75" customHeight="1">
      <c r="A25" s="13"/>
      <c r="B25" s="14"/>
      <c r="C25" s="15"/>
      <c r="D25" s="14"/>
      <c r="E25" s="28" t="s">
        <v>214</v>
      </c>
      <c r="F25" s="17"/>
    </row>
    <row r="26" spans="1:6" ht="18.75" customHeight="1">
      <c r="A26" s="13"/>
      <c r="B26" s="14"/>
      <c r="C26" s="15"/>
      <c r="D26" s="14"/>
      <c r="E26" s="28" t="s">
        <v>213</v>
      </c>
      <c r="F26" s="17"/>
    </row>
    <row r="27" spans="1:6" ht="18.75" customHeight="1">
      <c r="A27" s="13"/>
      <c r="B27" s="14"/>
      <c r="C27" s="15"/>
      <c r="D27" s="14"/>
      <c r="E27" s="28" t="s">
        <v>212</v>
      </c>
      <c r="F27" s="17"/>
    </row>
    <row r="28" spans="1:6" ht="18.75" customHeight="1">
      <c r="A28" s="13"/>
      <c r="B28" s="14"/>
      <c r="C28" s="15"/>
      <c r="D28" s="14"/>
      <c r="E28" s="28" t="s">
        <v>211</v>
      </c>
      <c r="F28" s="17"/>
    </row>
    <row r="29" spans="1:6" ht="18.75" customHeight="1">
      <c r="A29" s="13"/>
      <c r="B29" s="14"/>
      <c r="C29" s="15"/>
      <c r="D29" s="14"/>
      <c r="E29" s="28" t="s">
        <v>210</v>
      </c>
      <c r="F29" s="17"/>
    </row>
    <row r="30" spans="1:6" ht="18.75" customHeight="1">
      <c r="A30" s="13"/>
      <c r="B30" s="14"/>
      <c r="C30" s="15"/>
      <c r="D30" s="14"/>
      <c r="E30" s="28" t="s">
        <v>209</v>
      </c>
      <c r="F30" s="17"/>
    </row>
    <row r="31" spans="1:6" ht="18.75" customHeight="1">
      <c r="A31" s="13"/>
      <c r="B31" s="14"/>
      <c r="C31" s="15"/>
      <c r="D31" s="14"/>
      <c r="E31" s="28" t="s">
        <v>208</v>
      </c>
      <c r="F31" s="17"/>
    </row>
    <row r="32" spans="1:6" ht="18.75" customHeight="1">
      <c r="A32" s="12" t="s">
        <v>45</v>
      </c>
      <c r="B32" s="14">
        <f>SUM(B6,B11,B18,B19,B20)</f>
        <v>913.65</v>
      </c>
      <c r="C32" s="29" t="s">
        <v>46</v>
      </c>
      <c r="D32" s="14">
        <f>SUM(D6,D10,D23)</f>
        <v>913.65</v>
      </c>
      <c r="E32" s="30" t="s">
        <v>47</v>
      </c>
      <c r="F32" s="14">
        <f>SUM(F6:F31)</f>
        <v>913.65</v>
      </c>
    </row>
    <row r="33" spans="1:6" ht="18.75" customHeight="1">
      <c r="A33" s="13" t="s">
        <v>48</v>
      </c>
      <c r="B33" s="14"/>
      <c r="C33" s="15" t="s">
        <v>49</v>
      </c>
      <c r="D33" s="14"/>
      <c r="E33" s="29"/>
      <c r="F33" s="31"/>
    </row>
    <row r="34" spans="1:6" ht="18.75" customHeight="1">
      <c r="A34" s="13" t="s">
        <v>50</v>
      </c>
      <c r="B34" s="14"/>
      <c r="C34" s="15" t="s">
        <v>51</v>
      </c>
      <c r="D34" s="17">
        <f>SUM(D35)</f>
        <v>0</v>
      </c>
      <c r="E34" s="32"/>
      <c r="F34" s="33"/>
    </row>
    <row r="35" spans="1:6" ht="18.75" customHeight="1">
      <c r="A35" s="13" t="s">
        <v>52</v>
      </c>
      <c r="B35" s="14"/>
      <c r="C35" s="30" t="s">
        <v>53</v>
      </c>
      <c r="D35" s="14"/>
      <c r="E35" s="34" t="s">
        <v>53</v>
      </c>
      <c r="F35" s="14"/>
    </row>
    <row r="36" spans="1:6" ht="18.75" customHeight="1">
      <c r="A36" s="13" t="s">
        <v>54</v>
      </c>
      <c r="B36" s="14">
        <f>SUM(B37:B39)</f>
        <v>0</v>
      </c>
      <c r="C36" s="29"/>
      <c r="D36" s="22"/>
      <c r="E36" s="32"/>
      <c r="F36" s="31"/>
    </row>
    <row r="37" spans="1:6" ht="18.75" customHeight="1">
      <c r="A37" s="13" t="s">
        <v>55</v>
      </c>
      <c r="B37" s="14"/>
      <c r="C37" s="29"/>
      <c r="D37" s="14"/>
      <c r="E37" s="13"/>
      <c r="F37" s="14"/>
    </row>
    <row r="38" spans="1:6" ht="18.75" customHeight="1">
      <c r="A38" s="13" t="s">
        <v>56</v>
      </c>
      <c r="B38" s="14"/>
      <c r="C38" s="29"/>
      <c r="D38" s="14"/>
      <c r="E38" s="32"/>
      <c r="F38" s="35"/>
    </row>
    <row r="39" spans="1:6" ht="18.75" customHeight="1">
      <c r="A39" s="13" t="s">
        <v>57</v>
      </c>
      <c r="B39" s="14"/>
      <c r="C39" s="29"/>
      <c r="D39" s="17"/>
      <c r="E39" s="32"/>
      <c r="F39" s="33"/>
    </row>
    <row r="40" spans="1:6" ht="18.75" customHeight="1">
      <c r="A40" s="12" t="s">
        <v>58</v>
      </c>
      <c r="B40" s="14">
        <f>SUM(B32,B33,B34,B35,B36)</f>
        <v>913.65</v>
      </c>
      <c r="C40" s="36" t="s">
        <v>59</v>
      </c>
      <c r="D40" s="14">
        <f>SUM(D32,D33,D34)</f>
        <v>913.65</v>
      </c>
      <c r="E40" s="37" t="s">
        <v>59</v>
      </c>
      <c r="F40" s="14">
        <f>F32+F35</f>
        <v>913.65</v>
      </c>
    </row>
  </sheetData>
  <sheetProtection/>
  <mergeCells count="3">
    <mergeCell ref="A2:F2"/>
    <mergeCell ref="E4:F4"/>
    <mergeCell ref="A3:E3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7"/>
  <sheetViews>
    <sheetView showZeros="0" zoomScalePageLayoutView="0" workbookViewId="0" topLeftCell="A28">
      <selection activeCell="E57" sqref="E57"/>
    </sheetView>
  </sheetViews>
  <sheetFormatPr defaultColWidth="6.875" defaultRowHeight="12.75" customHeight="1"/>
  <cols>
    <col min="1" max="1" width="30.375" style="105" bestFit="1" customWidth="1"/>
    <col min="2" max="3" width="3.25390625" style="105" bestFit="1" customWidth="1"/>
    <col min="4" max="4" width="8.00390625" style="105" bestFit="1" customWidth="1"/>
    <col min="5" max="5" width="28.00390625" style="105" bestFit="1" customWidth="1"/>
    <col min="6" max="7" width="6.75390625" style="39" bestFit="1" customWidth="1"/>
    <col min="8" max="8" width="10.50390625" style="39" bestFit="1" customWidth="1"/>
    <col min="9" max="9" width="16.75390625" style="39" bestFit="1" customWidth="1"/>
    <col min="10" max="10" width="15.00390625" style="39" bestFit="1" customWidth="1"/>
    <col min="11" max="11" width="11.375" style="39" bestFit="1" customWidth="1"/>
    <col min="12" max="13" width="9.625" style="39" bestFit="1" customWidth="1"/>
    <col min="14" max="14" width="25.75390625" style="39" bestFit="1" customWidth="1"/>
    <col min="15" max="15" width="11.375" style="39" bestFit="1" customWidth="1"/>
    <col min="16" max="16384" width="6.875" style="39" customWidth="1"/>
  </cols>
  <sheetData>
    <row r="1" spans="1:15" ht="21.75" customHeight="1">
      <c r="A1" s="97" t="s">
        <v>290</v>
      </c>
      <c r="B1" s="97"/>
      <c r="C1" s="97"/>
      <c r="D1" s="98"/>
      <c r="E1" s="99"/>
      <c r="F1" s="38"/>
      <c r="G1" s="38"/>
      <c r="H1" s="38"/>
      <c r="I1" s="38"/>
      <c r="K1" s="38"/>
      <c r="L1" s="38"/>
      <c r="M1" s="38"/>
      <c r="N1" s="38"/>
      <c r="O1" s="38" t="s">
        <v>249</v>
      </c>
    </row>
    <row r="2" spans="1:15" ht="26.25" customHeight="1">
      <c r="A2" s="100" t="s">
        <v>280</v>
      </c>
      <c r="B2" s="100"/>
      <c r="C2" s="100"/>
      <c r="D2" s="100"/>
      <c r="E2" s="100"/>
      <c r="F2" s="40"/>
      <c r="G2" s="40"/>
      <c r="H2" s="40"/>
      <c r="I2" s="40"/>
      <c r="J2" s="41"/>
      <c r="K2" s="40"/>
      <c r="L2" s="40"/>
      <c r="M2" s="40"/>
      <c r="N2" s="40"/>
      <c r="O2" s="40"/>
    </row>
    <row r="3" spans="1:15" ht="18" customHeight="1">
      <c r="A3" s="45" t="s">
        <v>295</v>
      </c>
      <c r="B3" s="144"/>
      <c r="C3" s="144"/>
      <c r="D3" s="106"/>
      <c r="E3" s="106"/>
      <c r="F3" s="51"/>
      <c r="G3" s="51"/>
      <c r="H3" s="51"/>
      <c r="I3" s="51"/>
      <c r="K3" s="44"/>
      <c r="L3" s="44"/>
      <c r="M3" s="44"/>
      <c r="N3" s="44"/>
      <c r="O3" s="44" t="s">
        <v>277</v>
      </c>
    </row>
    <row r="4" spans="1:15" ht="18.75" customHeight="1">
      <c r="A4" s="180" t="s">
        <v>279</v>
      </c>
      <c r="B4" s="181"/>
      <c r="C4" s="182"/>
      <c r="D4" s="177" t="s">
        <v>62</v>
      </c>
      <c r="E4" s="191" t="s">
        <v>63</v>
      </c>
      <c r="F4" s="188" t="s">
        <v>278</v>
      </c>
      <c r="G4" s="189"/>
      <c r="H4" s="189"/>
      <c r="I4" s="189"/>
      <c r="J4" s="189"/>
      <c r="K4" s="189"/>
      <c r="L4" s="189"/>
      <c r="M4" s="189"/>
      <c r="N4" s="189"/>
      <c r="O4" s="190"/>
    </row>
    <row r="5" spans="1:15" ht="21.75" customHeight="1">
      <c r="A5" s="183" t="s">
        <v>67</v>
      </c>
      <c r="B5" s="183" t="s">
        <v>68</v>
      </c>
      <c r="C5" s="183" t="s">
        <v>69</v>
      </c>
      <c r="D5" s="178"/>
      <c r="E5" s="192"/>
      <c r="F5" s="187" t="s">
        <v>133</v>
      </c>
      <c r="G5" s="9" t="s">
        <v>65</v>
      </c>
      <c r="H5" s="9"/>
      <c r="I5" s="9"/>
      <c r="J5" s="9"/>
      <c r="K5" s="186" t="s">
        <v>231</v>
      </c>
      <c r="L5" s="9" t="s">
        <v>66</v>
      </c>
      <c r="M5" s="9"/>
      <c r="N5" s="9"/>
      <c r="O5" s="9"/>
    </row>
    <row r="6" spans="1:15" ht="21.75" customHeight="1">
      <c r="A6" s="184"/>
      <c r="B6" s="184"/>
      <c r="C6" s="184"/>
      <c r="D6" s="178"/>
      <c r="E6" s="192"/>
      <c r="F6" s="187"/>
      <c r="G6" s="46" t="s">
        <v>70</v>
      </c>
      <c r="H6" s="46"/>
      <c r="I6" s="46"/>
      <c r="J6" s="186" t="s">
        <v>71</v>
      </c>
      <c r="K6" s="186"/>
      <c r="L6" s="47" t="s">
        <v>72</v>
      </c>
      <c r="M6" s="9"/>
      <c r="N6" s="186" t="s">
        <v>232</v>
      </c>
      <c r="O6" s="186" t="s">
        <v>73</v>
      </c>
    </row>
    <row r="7" spans="1:15" ht="39.75" customHeight="1">
      <c r="A7" s="185"/>
      <c r="B7" s="185"/>
      <c r="C7" s="185"/>
      <c r="D7" s="179"/>
      <c r="E7" s="193"/>
      <c r="F7" s="187"/>
      <c r="G7" s="48" t="s">
        <v>74</v>
      </c>
      <c r="H7" s="49" t="s">
        <v>75</v>
      </c>
      <c r="I7" s="49" t="s">
        <v>76</v>
      </c>
      <c r="J7" s="186"/>
      <c r="K7" s="186"/>
      <c r="L7" s="50" t="s">
        <v>77</v>
      </c>
      <c r="M7" s="50" t="s">
        <v>78</v>
      </c>
      <c r="N7" s="186"/>
      <c r="O7" s="186"/>
    </row>
    <row r="8" spans="1:16" ht="21.75" customHeight="1">
      <c r="A8" s="147"/>
      <c r="B8" s="147"/>
      <c r="C8" s="147"/>
      <c r="D8" s="147"/>
      <c r="E8" s="147" t="s">
        <v>131</v>
      </c>
      <c r="F8" s="148">
        <v>913.65</v>
      </c>
      <c r="G8" s="148">
        <v>584.13</v>
      </c>
      <c r="H8" s="148">
        <v>584.13</v>
      </c>
      <c r="I8" s="148">
        <v>0</v>
      </c>
      <c r="J8" s="148">
        <v>0</v>
      </c>
      <c r="K8" s="148">
        <v>329.52</v>
      </c>
      <c r="L8" s="148">
        <v>0</v>
      </c>
      <c r="M8" s="148">
        <v>0</v>
      </c>
      <c r="N8" s="148">
        <v>0</v>
      </c>
      <c r="O8" s="148">
        <v>0</v>
      </c>
      <c r="P8" s="86"/>
    </row>
    <row r="9" spans="1:16" ht="21.75" customHeight="1">
      <c r="A9" s="147"/>
      <c r="B9" s="147"/>
      <c r="C9" s="147"/>
      <c r="D9" s="147"/>
      <c r="E9" s="147" t="s">
        <v>300</v>
      </c>
      <c r="F9" s="148">
        <v>913.65</v>
      </c>
      <c r="G9" s="148">
        <v>584.13</v>
      </c>
      <c r="H9" s="148">
        <v>584.13</v>
      </c>
      <c r="I9" s="148">
        <v>0</v>
      </c>
      <c r="J9" s="148">
        <v>0</v>
      </c>
      <c r="K9" s="148">
        <v>329.52</v>
      </c>
      <c r="L9" s="148">
        <v>0</v>
      </c>
      <c r="M9" s="148">
        <v>0</v>
      </c>
      <c r="N9" s="148">
        <v>0</v>
      </c>
      <c r="O9" s="148">
        <v>0</v>
      </c>
      <c r="P9" s="86"/>
    </row>
    <row r="10" spans="1:16" ht="21.75" customHeight="1">
      <c r="A10" s="147"/>
      <c r="B10" s="147"/>
      <c r="C10" s="147"/>
      <c r="D10" s="147"/>
      <c r="E10" s="147" t="s">
        <v>301</v>
      </c>
      <c r="F10" s="148">
        <v>132</v>
      </c>
      <c r="G10" s="148">
        <v>0</v>
      </c>
      <c r="H10" s="148">
        <v>0</v>
      </c>
      <c r="I10" s="148">
        <v>0</v>
      </c>
      <c r="J10" s="148">
        <v>0</v>
      </c>
      <c r="K10" s="148">
        <v>132</v>
      </c>
      <c r="L10" s="148">
        <v>0</v>
      </c>
      <c r="M10" s="148">
        <v>0</v>
      </c>
      <c r="N10" s="148">
        <v>0</v>
      </c>
      <c r="O10" s="148">
        <v>0</v>
      </c>
      <c r="P10" s="86"/>
    </row>
    <row r="11" spans="1:16" ht="21.75" customHeight="1">
      <c r="A11" s="147" t="s">
        <v>302</v>
      </c>
      <c r="B11" s="147" t="s">
        <v>303</v>
      </c>
      <c r="C11" s="147" t="s">
        <v>303</v>
      </c>
      <c r="D11" s="147" t="s">
        <v>304</v>
      </c>
      <c r="E11" s="147" t="s">
        <v>305</v>
      </c>
      <c r="F11" s="148">
        <v>132</v>
      </c>
      <c r="G11" s="148">
        <v>0</v>
      </c>
      <c r="H11" s="148">
        <v>0</v>
      </c>
      <c r="I11" s="148">
        <v>0</v>
      </c>
      <c r="J11" s="148">
        <v>0</v>
      </c>
      <c r="K11" s="148">
        <v>132</v>
      </c>
      <c r="L11" s="148">
        <v>0</v>
      </c>
      <c r="M11" s="148">
        <v>0</v>
      </c>
      <c r="N11" s="148">
        <v>0</v>
      </c>
      <c r="O11" s="148">
        <v>0</v>
      </c>
      <c r="P11" s="86"/>
    </row>
    <row r="12" spans="1:16" ht="21.75" customHeight="1">
      <c r="A12" s="147"/>
      <c r="B12" s="147"/>
      <c r="C12" s="147"/>
      <c r="D12" s="147"/>
      <c r="E12" s="147" t="s">
        <v>306</v>
      </c>
      <c r="F12" s="148">
        <v>235.53</v>
      </c>
      <c r="G12" s="148">
        <v>62.01</v>
      </c>
      <c r="H12" s="148">
        <v>62.01</v>
      </c>
      <c r="I12" s="148">
        <v>0</v>
      </c>
      <c r="J12" s="148">
        <v>0</v>
      </c>
      <c r="K12" s="148">
        <v>173.52</v>
      </c>
      <c r="L12" s="148">
        <v>0</v>
      </c>
      <c r="M12" s="148">
        <v>0</v>
      </c>
      <c r="N12" s="148">
        <v>0</v>
      </c>
      <c r="O12" s="148">
        <v>0</v>
      </c>
      <c r="P12" s="86"/>
    </row>
    <row r="13" spans="1:16" ht="21.75" customHeight="1">
      <c r="A13" s="147" t="s">
        <v>302</v>
      </c>
      <c r="B13" s="147" t="s">
        <v>303</v>
      </c>
      <c r="C13" s="147" t="s">
        <v>303</v>
      </c>
      <c r="D13" s="147" t="s">
        <v>304</v>
      </c>
      <c r="E13" s="147" t="s">
        <v>307</v>
      </c>
      <c r="F13" s="148">
        <v>16</v>
      </c>
      <c r="G13" s="148">
        <v>10</v>
      </c>
      <c r="H13" s="148">
        <v>10</v>
      </c>
      <c r="I13" s="148">
        <v>0</v>
      </c>
      <c r="J13" s="148">
        <v>0</v>
      </c>
      <c r="K13" s="148">
        <v>6</v>
      </c>
      <c r="L13" s="148">
        <v>0</v>
      </c>
      <c r="M13" s="148">
        <v>0</v>
      </c>
      <c r="N13" s="148">
        <v>0</v>
      </c>
      <c r="O13" s="148">
        <v>0</v>
      </c>
      <c r="P13" s="86"/>
    </row>
    <row r="14" spans="1:16" ht="21.75" customHeight="1">
      <c r="A14" s="147" t="s">
        <v>302</v>
      </c>
      <c r="B14" s="147" t="s">
        <v>303</v>
      </c>
      <c r="C14" s="147" t="s">
        <v>303</v>
      </c>
      <c r="D14" s="147" t="s">
        <v>304</v>
      </c>
      <c r="E14" s="147" t="s">
        <v>308</v>
      </c>
      <c r="F14" s="148">
        <v>16</v>
      </c>
      <c r="G14" s="148">
        <v>10</v>
      </c>
      <c r="H14" s="148">
        <v>10</v>
      </c>
      <c r="I14" s="148">
        <v>0</v>
      </c>
      <c r="J14" s="148">
        <v>0</v>
      </c>
      <c r="K14" s="148">
        <v>6</v>
      </c>
      <c r="L14" s="148">
        <v>0</v>
      </c>
      <c r="M14" s="148">
        <v>0</v>
      </c>
      <c r="N14" s="148">
        <v>0</v>
      </c>
      <c r="O14" s="148">
        <v>0</v>
      </c>
      <c r="P14" s="86"/>
    </row>
    <row r="15" spans="1:16" ht="21.75" customHeight="1">
      <c r="A15" s="147" t="s">
        <v>302</v>
      </c>
      <c r="B15" s="147" t="s">
        <v>303</v>
      </c>
      <c r="C15" s="147" t="s">
        <v>303</v>
      </c>
      <c r="D15" s="147" t="s">
        <v>304</v>
      </c>
      <c r="E15" s="147" t="s">
        <v>309</v>
      </c>
      <c r="F15" s="148">
        <v>11</v>
      </c>
      <c r="G15" s="148">
        <v>5</v>
      </c>
      <c r="H15" s="148">
        <v>5</v>
      </c>
      <c r="I15" s="148">
        <v>0</v>
      </c>
      <c r="J15" s="148">
        <v>0</v>
      </c>
      <c r="K15" s="148">
        <v>6</v>
      </c>
      <c r="L15" s="148">
        <v>0</v>
      </c>
      <c r="M15" s="148">
        <v>0</v>
      </c>
      <c r="N15" s="148">
        <v>0</v>
      </c>
      <c r="O15" s="148">
        <v>0</v>
      </c>
      <c r="P15" s="86"/>
    </row>
    <row r="16" spans="1:16" ht="21.75" customHeight="1">
      <c r="A16" s="147" t="s">
        <v>302</v>
      </c>
      <c r="B16" s="147" t="s">
        <v>303</v>
      </c>
      <c r="C16" s="147" t="s">
        <v>303</v>
      </c>
      <c r="D16" s="147" t="s">
        <v>304</v>
      </c>
      <c r="E16" s="147" t="s">
        <v>310</v>
      </c>
      <c r="F16" s="148">
        <v>16</v>
      </c>
      <c r="G16" s="148">
        <v>10</v>
      </c>
      <c r="H16" s="148">
        <v>10</v>
      </c>
      <c r="I16" s="148">
        <v>0</v>
      </c>
      <c r="J16" s="148">
        <v>0</v>
      </c>
      <c r="K16" s="148">
        <v>6</v>
      </c>
      <c r="L16" s="148">
        <v>0</v>
      </c>
      <c r="M16" s="148">
        <v>0</v>
      </c>
      <c r="N16" s="148">
        <v>0</v>
      </c>
      <c r="O16" s="148">
        <v>0</v>
      </c>
      <c r="P16" s="86"/>
    </row>
    <row r="17" spans="1:16" ht="21.75" customHeight="1">
      <c r="A17" s="147" t="s">
        <v>302</v>
      </c>
      <c r="B17" s="147" t="s">
        <v>303</v>
      </c>
      <c r="C17" s="147" t="s">
        <v>303</v>
      </c>
      <c r="D17" s="147" t="s">
        <v>304</v>
      </c>
      <c r="E17" s="147" t="s">
        <v>311</v>
      </c>
      <c r="F17" s="148">
        <v>5</v>
      </c>
      <c r="G17" s="148">
        <v>5</v>
      </c>
      <c r="H17" s="148">
        <v>5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86"/>
    </row>
    <row r="18" spans="1:16" ht="21.75" customHeight="1">
      <c r="A18" s="147" t="s">
        <v>302</v>
      </c>
      <c r="B18" s="147" t="s">
        <v>303</v>
      </c>
      <c r="C18" s="147" t="s">
        <v>303</v>
      </c>
      <c r="D18" s="147" t="s">
        <v>304</v>
      </c>
      <c r="E18" s="147" t="s">
        <v>312</v>
      </c>
      <c r="F18" s="148">
        <v>2</v>
      </c>
      <c r="G18" s="148">
        <v>0</v>
      </c>
      <c r="H18" s="148">
        <v>0</v>
      </c>
      <c r="I18" s="148">
        <v>0</v>
      </c>
      <c r="J18" s="148">
        <v>0</v>
      </c>
      <c r="K18" s="148">
        <v>2</v>
      </c>
      <c r="L18" s="148">
        <v>0</v>
      </c>
      <c r="M18" s="148">
        <v>0</v>
      </c>
      <c r="N18" s="148">
        <v>0</v>
      </c>
      <c r="O18" s="148">
        <v>0</v>
      </c>
      <c r="P18" s="86"/>
    </row>
    <row r="19" spans="1:16" ht="21.75" customHeight="1">
      <c r="A19" s="147" t="s">
        <v>302</v>
      </c>
      <c r="B19" s="147" t="s">
        <v>303</v>
      </c>
      <c r="C19" s="147" t="s">
        <v>303</v>
      </c>
      <c r="D19" s="147" t="s">
        <v>304</v>
      </c>
      <c r="E19" s="147" t="s">
        <v>313</v>
      </c>
      <c r="F19" s="148">
        <v>19</v>
      </c>
      <c r="G19" s="148">
        <v>9</v>
      </c>
      <c r="H19" s="148">
        <v>9</v>
      </c>
      <c r="I19" s="148">
        <v>0</v>
      </c>
      <c r="J19" s="148">
        <v>0</v>
      </c>
      <c r="K19" s="148">
        <v>10</v>
      </c>
      <c r="L19" s="148">
        <v>0</v>
      </c>
      <c r="M19" s="148">
        <v>0</v>
      </c>
      <c r="N19" s="148">
        <v>0</v>
      </c>
      <c r="O19" s="148">
        <v>0</v>
      </c>
      <c r="P19" s="86"/>
    </row>
    <row r="20" spans="1:16" ht="21.75" customHeight="1">
      <c r="A20" s="147" t="s">
        <v>302</v>
      </c>
      <c r="B20" s="147" t="s">
        <v>303</v>
      </c>
      <c r="C20" s="147" t="s">
        <v>303</v>
      </c>
      <c r="D20" s="147" t="s">
        <v>304</v>
      </c>
      <c r="E20" s="147" t="s">
        <v>314</v>
      </c>
      <c r="F20" s="148">
        <v>18.4</v>
      </c>
      <c r="G20" s="148">
        <v>8.4</v>
      </c>
      <c r="H20" s="148">
        <v>8.4</v>
      </c>
      <c r="I20" s="148">
        <v>0</v>
      </c>
      <c r="J20" s="148">
        <v>0</v>
      </c>
      <c r="K20" s="148">
        <v>10</v>
      </c>
      <c r="L20" s="148">
        <v>0</v>
      </c>
      <c r="M20" s="148">
        <v>0</v>
      </c>
      <c r="N20" s="148">
        <v>0</v>
      </c>
      <c r="O20" s="148">
        <v>0</v>
      </c>
      <c r="P20" s="86"/>
    </row>
    <row r="21" spans="1:16" ht="21.75" customHeight="1">
      <c r="A21" s="147" t="s">
        <v>302</v>
      </c>
      <c r="B21" s="147" t="s">
        <v>303</v>
      </c>
      <c r="C21" s="147" t="s">
        <v>303</v>
      </c>
      <c r="D21" s="147" t="s">
        <v>304</v>
      </c>
      <c r="E21" s="147" t="s">
        <v>315</v>
      </c>
      <c r="F21" s="148">
        <v>1.5</v>
      </c>
      <c r="G21" s="148">
        <v>0</v>
      </c>
      <c r="H21" s="148">
        <v>0</v>
      </c>
      <c r="I21" s="148">
        <v>0</v>
      </c>
      <c r="J21" s="148">
        <v>0</v>
      </c>
      <c r="K21" s="148">
        <v>1.5</v>
      </c>
      <c r="L21" s="148">
        <v>0</v>
      </c>
      <c r="M21" s="148">
        <v>0</v>
      </c>
      <c r="N21" s="148">
        <v>0</v>
      </c>
      <c r="O21" s="148">
        <v>0</v>
      </c>
      <c r="P21" s="86"/>
    </row>
    <row r="22" spans="1:16" ht="21.75" customHeight="1">
      <c r="A22" s="147" t="s">
        <v>302</v>
      </c>
      <c r="B22" s="147" t="s">
        <v>303</v>
      </c>
      <c r="C22" s="147" t="s">
        <v>303</v>
      </c>
      <c r="D22" s="147" t="s">
        <v>304</v>
      </c>
      <c r="E22" s="147" t="s">
        <v>316</v>
      </c>
      <c r="F22" s="148">
        <v>5.5</v>
      </c>
      <c r="G22" s="148">
        <v>0</v>
      </c>
      <c r="H22" s="148">
        <v>0</v>
      </c>
      <c r="I22" s="148">
        <v>0</v>
      </c>
      <c r="J22" s="148">
        <v>0</v>
      </c>
      <c r="K22" s="148">
        <v>5.5</v>
      </c>
      <c r="L22" s="148">
        <v>0</v>
      </c>
      <c r="M22" s="148">
        <v>0</v>
      </c>
      <c r="N22" s="148">
        <v>0</v>
      </c>
      <c r="O22" s="148">
        <v>0</v>
      </c>
      <c r="P22" s="86"/>
    </row>
    <row r="23" spans="1:16" ht="21.75" customHeight="1">
      <c r="A23" s="147" t="s">
        <v>302</v>
      </c>
      <c r="B23" s="147" t="s">
        <v>303</v>
      </c>
      <c r="C23" s="147" t="s">
        <v>303</v>
      </c>
      <c r="D23" s="147" t="s">
        <v>304</v>
      </c>
      <c r="E23" s="147" t="s">
        <v>317</v>
      </c>
      <c r="F23" s="148">
        <v>4</v>
      </c>
      <c r="G23" s="148">
        <v>0</v>
      </c>
      <c r="H23" s="148">
        <v>0</v>
      </c>
      <c r="I23" s="148">
        <v>0</v>
      </c>
      <c r="J23" s="148">
        <v>0</v>
      </c>
      <c r="K23" s="148">
        <v>4</v>
      </c>
      <c r="L23" s="148">
        <v>0</v>
      </c>
      <c r="M23" s="148">
        <v>0</v>
      </c>
      <c r="N23" s="148">
        <v>0</v>
      </c>
      <c r="O23" s="148">
        <v>0</v>
      </c>
      <c r="P23" s="86"/>
    </row>
    <row r="24" spans="1:16" ht="21.75" customHeight="1">
      <c r="A24" s="147" t="s">
        <v>302</v>
      </c>
      <c r="B24" s="147" t="s">
        <v>303</v>
      </c>
      <c r="C24" s="147" t="s">
        <v>303</v>
      </c>
      <c r="D24" s="147" t="s">
        <v>304</v>
      </c>
      <c r="E24" s="147" t="s">
        <v>318</v>
      </c>
      <c r="F24" s="148">
        <v>99</v>
      </c>
      <c r="G24" s="148">
        <v>0</v>
      </c>
      <c r="H24" s="148">
        <v>0</v>
      </c>
      <c r="I24" s="148">
        <v>0</v>
      </c>
      <c r="J24" s="148">
        <v>0</v>
      </c>
      <c r="K24" s="148">
        <v>99</v>
      </c>
      <c r="L24" s="148">
        <v>0</v>
      </c>
      <c r="M24" s="148">
        <v>0</v>
      </c>
      <c r="N24" s="148">
        <v>0</v>
      </c>
      <c r="O24" s="148">
        <v>0</v>
      </c>
      <c r="P24" s="86"/>
    </row>
    <row r="25" spans="1:16" ht="21.75" customHeight="1">
      <c r="A25" s="147" t="s">
        <v>302</v>
      </c>
      <c r="B25" s="147" t="s">
        <v>303</v>
      </c>
      <c r="C25" s="147" t="s">
        <v>303</v>
      </c>
      <c r="D25" s="147" t="s">
        <v>304</v>
      </c>
      <c r="E25" s="147" t="s">
        <v>319</v>
      </c>
      <c r="F25" s="148">
        <v>1.1</v>
      </c>
      <c r="G25" s="148">
        <v>1.1</v>
      </c>
      <c r="H25" s="148">
        <v>1.1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86"/>
    </row>
    <row r="26" spans="1:16" ht="21.75" customHeight="1">
      <c r="A26" s="147" t="s">
        <v>302</v>
      </c>
      <c r="B26" s="147" t="s">
        <v>303</v>
      </c>
      <c r="C26" s="147" t="s">
        <v>303</v>
      </c>
      <c r="D26" s="147" t="s">
        <v>304</v>
      </c>
      <c r="E26" s="147" t="s">
        <v>320</v>
      </c>
      <c r="F26" s="148">
        <v>1.51</v>
      </c>
      <c r="G26" s="148">
        <v>1.51</v>
      </c>
      <c r="H26" s="148">
        <v>1.51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86"/>
    </row>
    <row r="27" spans="1:16" ht="21.75" customHeight="1">
      <c r="A27" s="147" t="s">
        <v>302</v>
      </c>
      <c r="B27" s="147" t="s">
        <v>303</v>
      </c>
      <c r="C27" s="147" t="s">
        <v>303</v>
      </c>
      <c r="D27" s="147" t="s">
        <v>304</v>
      </c>
      <c r="E27" s="147" t="s">
        <v>321</v>
      </c>
      <c r="F27" s="148">
        <v>19.52</v>
      </c>
      <c r="G27" s="148">
        <v>2</v>
      </c>
      <c r="H27" s="148">
        <v>2</v>
      </c>
      <c r="I27" s="148">
        <v>0</v>
      </c>
      <c r="J27" s="148">
        <v>0</v>
      </c>
      <c r="K27" s="148">
        <v>17.52</v>
      </c>
      <c r="L27" s="148">
        <v>0</v>
      </c>
      <c r="M27" s="148">
        <v>0</v>
      </c>
      <c r="N27" s="148">
        <v>0</v>
      </c>
      <c r="O27" s="148">
        <v>0</v>
      </c>
      <c r="P27" s="86"/>
    </row>
    <row r="28" spans="1:16" ht="21.75" customHeight="1">
      <c r="A28" s="147"/>
      <c r="B28" s="147"/>
      <c r="C28" s="147"/>
      <c r="D28" s="147"/>
      <c r="E28" s="147" t="s">
        <v>322</v>
      </c>
      <c r="F28" s="148">
        <v>106.87</v>
      </c>
      <c r="G28" s="148">
        <v>82.87</v>
      </c>
      <c r="H28" s="148">
        <v>82.87</v>
      </c>
      <c r="I28" s="148">
        <v>0</v>
      </c>
      <c r="J28" s="148">
        <v>0</v>
      </c>
      <c r="K28" s="148">
        <v>24</v>
      </c>
      <c r="L28" s="148">
        <v>0</v>
      </c>
      <c r="M28" s="148">
        <v>0</v>
      </c>
      <c r="N28" s="148">
        <v>0</v>
      </c>
      <c r="O28" s="148">
        <v>0</v>
      </c>
      <c r="P28" s="86"/>
    </row>
    <row r="29" spans="1:16" ht="21.75" customHeight="1">
      <c r="A29" s="147" t="s">
        <v>302</v>
      </c>
      <c r="B29" s="147" t="s">
        <v>303</v>
      </c>
      <c r="C29" s="147" t="s">
        <v>303</v>
      </c>
      <c r="D29" s="147" t="s">
        <v>304</v>
      </c>
      <c r="E29" s="147" t="s">
        <v>323</v>
      </c>
      <c r="F29" s="148">
        <v>1.5</v>
      </c>
      <c r="G29" s="148">
        <v>1.5</v>
      </c>
      <c r="H29" s="148">
        <v>1.5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86"/>
    </row>
    <row r="30" spans="1:16" ht="21.75" customHeight="1">
      <c r="A30" s="147" t="s">
        <v>302</v>
      </c>
      <c r="B30" s="147" t="s">
        <v>303</v>
      </c>
      <c r="C30" s="147" t="s">
        <v>303</v>
      </c>
      <c r="D30" s="147" t="s">
        <v>304</v>
      </c>
      <c r="E30" s="147" t="s">
        <v>324</v>
      </c>
      <c r="F30" s="148">
        <v>76.71</v>
      </c>
      <c r="G30" s="148">
        <v>52.71</v>
      </c>
      <c r="H30" s="148">
        <v>52.71</v>
      </c>
      <c r="I30" s="148">
        <v>0</v>
      </c>
      <c r="J30" s="148">
        <v>0</v>
      </c>
      <c r="K30" s="148">
        <v>24</v>
      </c>
      <c r="L30" s="148">
        <v>0</v>
      </c>
      <c r="M30" s="148">
        <v>0</v>
      </c>
      <c r="N30" s="148">
        <v>0</v>
      </c>
      <c r="O30" s="148">
        <v>0</v>
      </c>
      <c r="P30" s="86"/>
    </row>
    <row r="31" spans="1:16" ht="21.75" customHeight="1">
      <c r="A31" s="147" t="s">
        <v>302</v>
      </c>
      <c r="B31" s="147" t="s">
        <v>303</v>
      </c>
      <c r="C31" s="147" t="s">
        <v>303</v>
      </c>
      <c r="D31" s="147" t="s">
        <v>304</v>
      </c>
      <c r="E31" s="147" t="s">
        <v>325</v>
      </c>
      <c r="F31" s="148">
        <v>25.14</v>
      </c>
      <c r="G31" s="148">
        <v>25.14</v>
      </c>
      <c r="H31" s="148">
        <v>25.14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86"/>
    </row>
    <row r="32" spans="1:16" ht="21.75" customHeight="1">
      <c r="A32" s="147" t="s">
        <v>302</v>
      </c>
      <c r="B32" s="147" t="s">
        <v>303</v>
      </c>
      <c r="C32" s="147" t="s">
        <v>303</v>
      </c>
      <c r="D32" s="147" t="s">
        <v>304</v>
      </c>
      <c r="E32" s="147" t="s">
        <v>326</v>
      </c>
      <c r="F32" s="148">
        <v>3.52</v>
      </c>
      <c r="G32" s="148">
        <v>3.52</v>
      </c>
      <c r="H32" s="148">
        <v>3.52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86"/>
    </row>
    <row r="33" spans="1:16" ht="21.75" customHeight="1">
      <c r="A33" s="147"/>
      <c r="B33" s="147"/>
      <c r="C33" s="147"/>
      <c r="D33" s="147"/>
      <c r="E33" s="147" t="s">
        <v>327</v>
      </c>
      <c r="F33" s="148">
        <v>439.25</v>
      </c>
      <c r="G33" s="148">
        <v>439.25</v>
      </c>
      <c r="H33" s="148">
        <v>439.25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86"/>
    </row>
    <row r="34" spans="1:16" ht="21.75" customHeight="1">
      <c r="A34" s="147" t="s">
        <v>302</v>
      </c>
      <c r="B34" s="147" t="s">
        <v>303</v>
      </c>
      <c r="C34" s="147" t="s">
        <v>303</v>
      </c>
      <c r="D34" s="147" t="s">
        <v>304</v>
      </c>
      <c r="E34" s="147" t="s">
        <v>328</v>
      </c>
      <c r="F34" s="148">
        <v>109.67</v>
      </c>
      <c r="G34" s="148">
        <v>109.67</v>
      </c>
      <c r="H34" s="148">
        <v>109.67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86"/>
    </row>
    <row r="35" spans="1:16" ht="21.75" customHeight="1">
      <c r="A35" s="147" t="s">
        <v>302</v>
      </c>
      <c r="B35" s="147" t="s">
        <v>303</v>
      </c>
      <c r="C35" s="147" t="s">
        <v>303</v>
      </c>
      <c r="D35" s="147" t="s">
        <v>304</v>
      </c>
      <c r="E35" s="147" t="s">
        <v>329</v>
      </c>
      <c r="F35" s="148">
        <v>289.98</v>
      </c>
      <c r="G35" s="148">
        <v>289.98</v>
      </c>
      <c r="H35" s="148">
        <v>289.98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86"/>
    </row>
    <row r="36" spans="1:16" ht="21.75" customHeight="1">
      <c r="A36" s="147" t="s">
        <v>302</v>
      </c>
      <c r="B36" s="147" t="s">
        <v>303</v>
      </c>
      <c r="C36" s="147" t="s">
        <v>303</v>
      </c>
      <c r="D36" s="147" t="s">
        <v>304</v>
      </c>
      <c r="E36" s="147" t="s">
        <v>330</v>
      </c>
      <c r="F36" s="148">
        <v>39.6</v>
      </c>
      <c r="G36" s="148">
        <v>39.6</v>
      </c>
      <c r="H36" s="148">
        <v>39.6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86"/>
    </row>
    <row r="37" spans="1:16" ht="16.5" customHeight="1">
      <c r="A37" s="84"/>
      <c r="B37" s="84"/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3"/>
    </row>
    <row r="38" spans="1:16" ht="16.5" customHeight="1">
      <c r="A38" s="84"/>
      <c r="B38" s="84"/>
      <c r="C38" s="84"/>
      <c r="D38" s="84"/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3"/>
    </row>
    <row r="39" spans="1:16" ht="16.5" customHeight="1">
      <c r="A39" s="84"/>
      <c r="B39" s="84"/>
      <c r="C39" s="84"/>
      <c r="D39" s="84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3"/>
    </row>
    <row r="40" spans="1:16" ht="16.5" customHeight="1">
      <c r="A40" s="84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3"/>
    </row>
    <row r="41" spans="1:16" ht="16.5" customHeight="1">
      <c r="A41" s="84"/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3"/>
    </row>
    <row r="42" spans="1:16" ht="16.5" customHeight="1">
      <c r="A42" s="84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3"/>
    </row>
    <row r="43" spans="1:16" ht="16.5" customHeight="1">
      <c r="A43" s="84"/>
      <c r="B43" s="84"/>
      <c r="C43" s="84"/>
      <c r="D43" s="84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3"/>
    </row>
    <row r="44" spans="1:16" ht="16.5" customHeight="1">
      <c r="A44" s="84"/>
      <c r="B44" s="84"/>
      <c r="C44" s="84"/>
      <c r="D44" s="84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3"/>
    </row>
    <row r="45" spans="1:16" ht="16.5" customHeight="1">
      <c r="A45" s="84"/>
      <c r="B45" s="84"/>
      <c r="C45" s="84"/>
      <c r="D45" s="84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3"/>
    </row>
    <row r="46" spans="1:16" ht="16.5" customHeight="1">
      <c r="A46" s="84"/>
      <c r="B46" s="84"/>
      <c r="C46" s="84"/>
      <c r="D46" s="84"/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3"/>
    </row>
    <row r="47" spans="1:16" ht="16.5" customHeight="1">
      <c r="A47" s="84"/>
      <c r="B47" s="84"/>
      <c r="C47" s="84"/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3"/>
    </row>
    <row r="48" spans="1:16" ht="16.5" customHeight="1">
      <c r="A48" s="84"/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3"/>
    </row>
    <row r="49" spans="1:16" ht="16.5" customHeight="1">
      <c r="A49" s="84"/>
      <c r="B49" s="84"/>
      <c r="C49" s="84"/>
      <c r="D49" s="84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3"/>
    </row>
    <row r="50" spans="1:16" ht="16.5" customHeight="1">
      <c r="A50" s="84"/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3"/>
    </row>
    <row r="51" spans="1:16" ht="16.5" customHeight="1">
      <c r="A51" s="84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3"/>
    </row>
    <row r="52" spans="1:16" ht="16.5" customHeight="1">
      <c r="A52" s="84"/>
      <c r="B52" s="84"/>
      <c r="C52" s="84"/>
      <c r="D52" s="84"/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3"/>
    </row>
    <row r="53" spans="1:16" ht="16.5" customHeight="1">
      <c r="A53" s="84"/>
      <c r="B53" s="84"/>
      <c r="C53" s="84"/>
      <c r="D53" s="84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3"/>
    </row>
    <row r="54" spans="1:16" ht="16.5" customHeight="1">
      <c r="A54" s="84"/>
      <c r="B54" s="84"/>
      <c r="C54" s="84"/>
      <c r="D54" s="84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3"/>
    </row>
    <row r="55" spans="1:16" ht="16.5" customHeight="1">
      <c r="A55" s="84"/>
      <c r="B55" s="84"/>
      <c r="C55" s="84"/>
      <c r="D55" s="84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3"/>
    </row>
    <row r="56" spans="1:16" ht="16.5" customHeight="1">
      <c r="A56" s="84"/>
      <c r="B56" s="84"/>
      <c r="C56" s="84"/>
      <c r="D56" s="84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3"/>
    </row>
    <row r="57" spans="1:16" ht="16.5" customHeight="1">
      <c r="A57" s="84"/>
      <c r="B57" s="84"/>
      <c r="C57" s="84"/>
      <c r="D57" s="84"/>
      <c r="E57" s="8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3"/>
    </row>
    <row r="58" spans="1:16" ht="16.5" customHeight="1">
      <c r="A58" s="84"/>
      <c r="B58" s="84"/>
      <c r="C58" s="84"/>
      <c r="D58" s="84"/>
      <c r="E58" s="8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3"/>
    </row>
    <row r="59" spans="1:16" ht="16.5" customHeight="1">
      <c r="A59" s="84"/>
      <c r="B59" s="84"/>
      <c r="C59" s="84"/>
      <c r="D59" s="84"/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3"/>
    </row>
    <row r="60" spans="1:16" ht="16.5" customHeight="1">
      <c r="A60" s="84"/>
      <c r="B60" s="84"/>
      <c r="C60" s="84"/>
      <c r="D60" s="84"/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3"/>
    </row>
    <row r="61" spans="1:16" ht="16.5" customHeight="1">
      <c r="A61" s="84"/>
      <c r="B61" s="84"/>
      <c r="C61" s="84"/>
      <c r="D61" s="84"/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3"/>
    </row>
    <row r="62" spans="1:16" ht="16.5" customHeight="1">
      <c r="A62" s="84"/>
      <c r="B62" s="84"/>
      <c r="C62" s="84"/>
      <c r="D62" s="84"/>
      <c r="E62" s="84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3"/>
    </row>
    <row r="63" spans="1:16" ht="16.5" customHeight="1">
      <c r="A63" s="84"/>
      <c r="B63" s="84"/>
      <c r="C63" s="84"/>
      <c r="D63" s="84"/>
      <c r="E63" s="8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3"/>
    </row>
    <row r="64" spans="1:16" ht="16.5" customHeight="1">
      <c r="A64" s="84"/>
      <c r="B64" s="84"/>
      <c r="C64" s="84"/>
      <c r="D64" s="8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3"/>
    </row>
    <row r="65" spans="1:16" ht="16.5" customHeight="1">
      <c r="A65" s="84"/>
      <c r="B65" s="84"/>
      <c r="C65" s="84"/>
      <c r="D65" s="84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3"/>
    </row>
    <row r="66" spans="1:16" ht="16.5" customHeight="1">
      <c r="A66" s="84"/>
      <c r="B66" s="84"/>
      <c r="C66" s="84"/>
      <c r="D66" s="84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3"/>
    </row>
    <row r="67" spans="1:16" ht="16.5" customHeight="1">
      <c r="A67" s="84"/>
      <c r="B67" s="84"/>
      <c r="C67" s="84"/>
      <c r="D67" s="84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3"/>
    </row>
    <row r="68" spans="1:16" ht="16.5" customHeight="1">
      <c r="A68" s="84"/>
      <c r="B68" s="84"/>
      <c r="C68" s="84"/>
      <c r="D68" s="84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3"/>
    </row>
    <row r="69" spans="1:16" ht="16.5" customHeight="1">
      <c r="A69" s="84"/>
      <c r="B69" s="84"/>
      <c r="C69" s="84"/>
      <c r="D69" s="84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3"/>
    </row>
    <row r="70" spans="1:16" ht="16.5" customHeight="1">
      <c r="A70" s="84"/>
      <c r="B70" s="84"/>
      <c r="C70" s="84"/>
      <c r="D70" s="84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3"/>
    </row>
    <row r="71" spans="1:16" ht="16.5" customHeight="1">
      <c r="A71" s="84"/>
      <c r="B71" s="84"/>
      <c r="C71" s="84"/>
      <c r="D71" s="84"/>
      <c r="E71" s="84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3"/>
    </row>
    <row r="72" spans="1:16" ht="16.5" customHeight="1">
      <c r="A72" s="84"/>
      <c r="B72" s="84"/>
      <c r="C72" s="84"/>
      <c r="D72" s="84"/>
      <c r="E72" s="84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3"/>
    </row>
    <row r="73" spans="1:16" ht="16.5" customHeight="1">
      <c r="A73" s="84"/>
      <c r="B73" s="84"/>
      <c r="C73" s="84"/>
      <c r="D73" s="84"/>
      <c r="E73" s="84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3"/>
    </row>
    <row r="74" spans="1:16" ht="16.5" customHeight="1">
      <c r="A74" s="84"/>
      <c r="B74" s="84"/>
      <c r="C74" s="84"/>
      <c r="D74" s="84"/>
      <c r="E74" s="84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3"/>
    </row>
    <row r="75" spans="1:16" ht="16.5" customHeight="1">
      <c r="A75" s="84"/>
      <c r="B75" s="84"/>
      <c r="C75" s="84"/>
      <c r="D75" s="84"/>
      <c r="E75" s="84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3"/>
    </row>
    <row r="76" spans="1:16" ht="16.5" customHeight="1">
      <c r="A76" s="84"/>
      <c r="B76" s="84"/>
      <c r="C76" s="84"/>
      <c r="D76" s="84"/>
      <c r="E76" s="84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3"/>
    </row>
    <row r="77" spans="1:16" ht="16.5" customHeight="1">
      <c r="A77" s="84"/>
      <c r="B77" s="84"/>
      <c r="C77" s="84"/>
      <c r="D77" s="84"/>
      <c r="E77" s="84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3"/>
    </row>
    <row r="78" spans="1:16" ht="16.5" customHeight="1">
      <c r="A78" s="84"/>
      <c r="B78" s="84"/>
      <c r="C78" s="84"/>
      <c r="D78" s="84"/>
      <c r="E78" s="84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3"/>
    </row>
    <row r="79" spans="1:16" ht="16.5" customHeight="1">
      <c r="A79" s="84"/>
      <c r="B79" s="84"/>
      <c r="C79" s="84"/>
      <c r="D79" s="84"/>
      <c r="E79" s="84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3"/>
    </row>
    <row r="80" spans="1:16" ht="16.5" customHeight="1">
      <c r="A80" s="84"/>
      <c r="B80" s="84"/>
      <c r="C80" s="84"/>
      <c r="D80" s="84"/>
      <c r="E80" s="84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3"/>
    </row>
    <row r="81" spans="1:16" ht="16.5" customHeight="1">
      <c r="A81" s="84"/>
      <c r="B81" s="84"/>
      <c r="C81" s="84"/>
      <c r="D81" s="84"/>
      <c r="E81" s="84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3"/>
    </row>
    <row r="82" spans="1:16" ht="16.5" customHeight="1">
      <c r="A82" s="84"/>
      <c r="B82" s="84"/>
      <c r="C82" s="84"/>
      <c r="D82" s="84"/>
      <c r="E82" s="84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3"/>
    </row>
    <row r="83" spans="1:16" ht="16.5" customHeight="1">
      <c r="A83" s="84"/>
      <c r="B83" s="84"/>
      <c r="C83" s="84"/>
      <c r="D83" s="84"/>
      <c r="E83" s="84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3"/>
    </row>
    <row r="84" spans="1:16" ht="16.5" customHeight="1">
      <c r="A84" s="84"/>
      <c r="B84" s="84"/>
      <c r="C84" s="84"/>
      <c r="D84" s="84"/>
      <c r="E84" s="84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3"/>
    </row>
    <row r="85" spans="1:16" ht="16.5" customHeight="1">
      <c r="A85" s="84"/>
      <c r="B85" s="84"/>
      <c r="C85" s="84"/>
      <c r="D85" s="84"/>
      <c r="E85" s="84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3"/>
    </row>
    <row r="86" spans="1:16" ht="16.5" customHeight="1">
      <c r="A86" s="84"/>
      <c r="B86" s="84"/>
      <c r="C86" s="84"/>
      <c r="D86" s="84"/>
      <c r="E86" s="84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3"/>
    </row>
    <row r="87" spans="1:16" ht="16.5" customHeight="1">
      <c r="A87" s="84"/>
      <c r="B87" s="84"/>
      <c r="C87" s="84"/>
      <c r="D87" s="84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3"/>
    </row>
    <row r="88" spans="1:16" ht="16.5" customHeight="1">
      <c r="A88" s="84"/>
      <c r="B88" s="84"/>
      <c r="C88" s="84"/>
      <c r="D88" s="84"/>
      <c r="E88" s="84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3"/>
    </row>
    <row r="89" spans="1:16" ht="16.5" customHeight="1">
      <c r="A89" s="84"/>
      <c r="B89" s="84"/>
      <c r="C89" s="84"/>
      <c r="D89" s="84"/>
      <c r="E89" s="84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3"/>
    </row>
    <row r="90" spans="1:16" ht="16.5" customHeight="1">
      <c r="A90" s="84"/>
      <c r="B90" s="84"/>
      <c r="C90" s="84"/>
      <c r="D90" s="84"/>
      <c r="E90" s="84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3"/>
    </row>
    <row r="91" spans="1:16" ht="16.5" customHeight="1">
      <c r="A91" s="84"/>
      <c r="B91" s="84"/>
      <c r="C91" s="84"/>
      <c r="D91" s="84"/>
      <c r="E91" s="84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3"/>
    </row>
    <row r="92" spans="1:16" ht="16.5" customHeight="1">
      <c r="A92" s="84"/>
      <c r="B92" s="84"/>
      <c r="C92" s="84"/>
      <c r="D92" s="84"/>
      <c r="E92" s="84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3"/>
    </row>
    <row r="93" spans="1:16" ht="16.5" customHeight="1">
      <c r="A93" s="84"/>
      <c r="B93" s="84"/>
      <c r="C93" s="84"/>
      <c r="D93" s="84"/>
      <c r="E93" s="84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3"/>
    </row>
    <row r="94" spans="1:16" ht="16.5" customHeight="1">
      <c r="A94" s="84"/>
      <c r="B94" s="84"/>
      <c r="C94" s="84"/>
      <c r="D94" s="84"/>
      <c r="E94" s="84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3"/>
    </row>
    <row r="95" spans="1:16" ht="16.5" customHeight="1">
      <c r="A95" s="84"/>
      <c r="B95" s="84"/>
      <c r="C95" s="84"/>
      <c r="D95" s="84"/>
      <c r="E95" s="84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3"/>
    </row>
    <row r="96" spans="1:16" ht="16.5" customHeight="1">
      <c r="A96" s="84"/>
      <c r="B96" s="84"/>
      <c r="C96" s="84"/>
      <c r="D96" s="84"/>
      <c r="E96" s="84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3"/>
    </row>
    <row r="97" spans="1:16" ht="16.5" customHeight="1">
      <c r="A97" s="84"/>
      <c r="B97" s="84"/>
      <c r="C97" s="84"/>
      <c r="D97" s="84"/>
      <c r="E97" s="84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3"/>
    </row>
    <row r="98" spans="1:16" ht="16.5" customHeight="1">
      <c r="A98" s="84"/>
      <c r="B98" s="84"/>
      <c r="C98" s="84"/>
      <c r="D98" s="84"/>
      <c r="E98" s="84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3"/>
    </row>
    <row r="99" spans="1:16" ht="16.5" customHeight="1">
      <c r="A99" s="84"/>
      <c r="B99" s="84"/>
      <c r="C99" s="84"/>
      <c r="D99" s="84"/>
      <c r="E99" s="84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3"/>
    </row>
    <row r="100" spans="1:16" ht="16.5" customHeight="1">
      <c r="A100" s="84"/>
      <c r="B100" s="84"/>
      <c r="C100" s="84"/>
      <c r="D100" s="84"/>
      <c r="E100" s="84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3"/>
    </row>
    <row r="101" spans="1:16" ht="16.5" customHeight="1">
      <c r="A101" s="84"/>
      <c r="B101" s="84"/>
      <c r="C101" s="84"/>
      <c r="D101" s="84"/>
      <c r="E101" s="84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3"/>
    </row>
    <row r="102" spans="1:16" ht="16.5" customHeight="1">
      <c r="A102" s="84"/>
      <c r="B102" s="84"/>
      <c r="C102" s="84"/>
      <c r="D102" s="84"/>
      <c r="E102" s="84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3"/>
    </row>
    <row r="103" spans="1:16" ht="16.5" customHeight="1">
      <c r="A103" s="84"/>
      <c r="B103" s="84"/>
      <c r="C103" s="84"/>
      <c r="D103" s="84"/>
      <c r="E103" s="84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3"/>
    </row>
    <row r="104" spans="1:16" ht="16.5" customHeight="1">
      <c r="A104" s="84"/>
      <c r="B104" s="84"/>
      <c r="C104" s="84"/>
      <c r="D104" s="84"/>
      <c r="E104" s="84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3"/>
    </row>
    <row r="105" spans="1:16" ht="16.5" customHeight="1">
      <c r="A105" s="84"/>
      <c r="B105" s="84"/>
      <c r="C105" s="84"/>
      <c r="D105" s="84"/>
      <c r="E105" s="84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3"/>
    </row>
    <row r="106" spans="1:16" ht="16.5" customHeight="1">
      <c r="A106" s="84"/>
      <c r="B106" s="84"/>
      <c r="C106" s="84"/>
      <c r="D106" s="84"/>
      <c r="E106" s="84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3"/>
    </row>
    <row r="107" spans="1:16" ht="16.5" customHeight="1">
      <c r="A107" s="84"/>
      <c r="B107" s="84"/>
      <c r="C107" s="84"/>
      <c r="D107" s="84"/>
      <c r="E107" s="84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3"/>
    </row>
    <row r="108" spans="1:16" ht="16.5" customHeight="1">
      <c r="A108" s="84"/>
      <c r="B108" s="84"/>
      <c r="C108" s="84"/>
      <c r="D108" s="84"/>
      <c r="E108" s="84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3"/>
    </row>
    <row r="109" spans="1:16" ht="16.5" customHeight="1">
      <c r="A109" s="84"/>
      <c r="B109" s="84"/>
      <c r="C109" s="84"/>
      <c r="D109" s="84"/>
      <c r="E109" s="84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3"/>
    </row>
    <row r="110" spans="1:16" ht="16.5" customHeight="1">
      <c r="A110" s="84"/>
      <c r="B110" s="84"/>
      <c r="C110" s="84"/>
      <c r="D110" s="84"/>
      <c r="E110" s="84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3"/>
    </row>
    <row r="111" spans="1:16" ht="16.5" customHeight="1">
      <c r="A111" s="84"/>
      <c r="B111" s="84"/>
      <c r="C111" s="84"/>
      <c r="D111" s="84"/>
      <c r="E111" s="84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3"/>
    </row>
    <row r="112" spans="1:16" ht="16.5" customHeight="1">
      <c r="A112" s="84"/>
      <c r="B112" s="84"/>
      <c r="C112" s="84"/>
      <c r="D112" s="84"/>
      <c r="E112" s="84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3"/>
    </row>
    <row r="113" spans="1:16" ht="16.5" customHeight="1">
      <c r="A113" s="84"/>
      <c r="B113" s="84"/>
      <c r="C113" s="84"/>
      <c r="D113" s="84"/>
      <c r="E113" s="84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3"/>
    </row>
    <row r="114" spans="1:16" ht="16.5" customHeight="1">
      <c r="A114" s="84"/>
      <c r="B114" s="84"/>
      <c r="C114" s="84"/>
      <c r="D114" s="84"/>
      <c r="E114" s="84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3"/>
    </row>
    <row r="115" spans="1:16" ht="16.5" customHeight="1">
      <c r="A115" s="84"/>
      <c r="B115" s="84"/>
      <c r="C115" s="84"/>
      <c r="D115" s="84"/>
      <c r="E115" s="84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3"/>
    </row>
    <row r="116" spans="1:16" ht="16.5" customHeight="1">
      <c r="A116" s="84"/>
      <c r="B116" s="84"/>
      <c r="C116" s="84"/>
      <c r="D116" s="84"/>
      <c r="E116" s="84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3"/>
    </row>
    <row r="117" spans="1:16" ht="16.5" customHeight="1">
      <c r="A117" s="84"/>
      <c r="B117" s="84"/>
      <c r="C117" s="84"/>
      <c r="D117" s="84"/>
      <c r="E117" s="84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3"/>
    </row>
    <row r="118" spans="1:16" ht="16.5" customHeight="1">
      <c r="A118" s="84"/>
      <c r="B118" s="84"/>
      <c r="C118" s="84"/>
      <c r="D118" s="84"/>
      <c r="E118" s="84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3"/>
    </row>
    <row r="119" spans="1:16" ht="16.5" customHeight="1">
      <c r="A119" s="84"/>
      <c r="B119" s="84"/>
      <c r="C119" s="84"/>
      <c r="D119" s="84"/>
      <c r="E119" s="84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3"/>
    </row>
    <row r="120" spans="1:16" ht="16.5" customHeight="1">
      <c r="A120" s="84"/>
      <c r="B120" s="84"/>
      <c r="C120" s="84"/>
      <c r="D120" s="84"/>
      <c r="E120" s="84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3"/>
    </row>
    <row r="121" spans="1:16" ht="16.5" customHeight="1">
      <c r="A121" s="84"/>
      <c r="B121" s="84"/>
      <c r="C121" s="84"/>
      <c r="D121" s="84"/>
      <c r="E121" s="84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3"/>
    </row>
    <row r="122" spans="1:16" ht="16.5" customHeight="1">
      <c r="A122" s="84"/>
      <c r="B122" s="84"/>
      <c r="C122" s="84"/>
      <c r="D122" s="84"/>
      <c r="E122" s="84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3"/>
    </row>
    <row r="123" spans="1:16" ht="16.5" customHeight="1">
      <c r="A123" s="84"/>
      <c r="B123" s="84"/>
      <c r="C123" s="84"/>
      <c r="D123" s="84"/>
      <c r="E123" s="84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3"/>
    </row>
    <row r="124" spans="1:16" ht="16.5" customHeight="1">
      <c r="A124" s="84"/>
      <c r="B124" s="84"/>
      <c r="C124" s="84"/>
      <c r="D124" s="84"/>
      <c r="E124" s="84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3"/>
    </row>
    <row r="125" spans="1:16" ht="16.5" customHeight="1">
      <c r="A125" s="84"/>
      <c r="B125" s="84"/>
      <c r="C125" s="84"/>
      <c r="D125" s="84"/>
      <c r="E125" s="84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3"/>
    </row>
    <row r="126" spans="1:16" ht="16.5" customHeight="1">
      <c r="A126" s="84"/>
      <c r="B126" s="84"/>
      <c r="C126" s="84"/>
      <c r="D126" s="84"/>
      <c r="E126" s="84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3"/>
    </row>
    <row r="127" spans="1:16" ht="16.5" customHeight="1">
      <c r="A127" s="84"/>
      <c r="B127" s="84"/>
      <c r="C127" s="84"/>
      <c r="D127" s="84"/>
      <c r="E127" s="84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3"/>
    </row>
    <row r="128" spans="1:16" ht="16.5" customHeight="1">
      <c r="A128" s="84"/>
      <c r="B128" s="84"/>
      <c r="C128" s="84"/>
      <c r="D128" s="84"/>
      <c r="E128" s="84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3"/>
    </row>
    <row r="129" spans="1:16" ht="16.5" customHeight="1">
      <c r="A129" s="84"/>
      <c r="B129" s="84"/>
      <c r="C129" s="84"/>
      <c r="D129" s="84"/>
      <c r="E129" s="84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3"/>
    </row>
    <row r="130" spans="1:16" ht="16.5" customHeight="1">
      <c r="A130" s="84"/>
      <c r="B130" s="84"/>
      <c r="C130" s="84"/>
      <c r="D130" s="84"/>
      <c r="E130" s="84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3"/>
    </row>
    <row r="131" spans="1:16" ht="16.5" customHeight="1">
      <c r="A131" s="84"/>
      <c r="B131" s="84"/>
      <c r="C131" s="84"/>
      <c r="D131" s="84"/>
      <c r="E131" s="84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3"/>
    </row>
    <row r="132" spans="1:16" ht="16.5" customHeight="1">
      <c r="A132" s="84"/>
      <c r="B132" s="84"/>
      <c r="C132" s="84"/>
      <c r="D132" s="84"/>
      <c r="E132" s="84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3"/>
    </row>
    <row r="133" spans="1:16" ht="16.5" customHeight="1">
      <c r="A133" s="84"/>
      <c r="B133" s="84"/>
      <c r="C133" s="84"/>
      <c r="D133" s="84"/>
      <c r="E133" s="84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3"/>
    </row>
    <row r="134" spans="1:16" ht="16.5" customHeight="1">
      <c r="A134" s="84"/>
      <c r="B134" s="84"/>
      <c r="C134" s="84"/>
      <c r="D134" s="84"/>
      <c r="E134" s="84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3"/>
    </row>
    <row r="135" spans="1:16" ht="16.5" customHeight="1">
      <c r="A135" s="84"/>
      <c r="B135" s="84"/>
      <c r="C135" s="84"/>
      <c r="D135" s="84"/>
      <c r="E135" s="84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3"/>
    </row>
    <row r="136" spans="1:16" ht="16.5" customHeight="1">
      <c r="A136" s="84"/>
      <c r="B136" s="84"/>
      <c r="C136" s="84"/>
      <c r="D136" s="84"/>
      <c r="E136" s="84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3"/>
    </row>
    <row r="137" spans="1:16" ht="16.5" customHeight="1">
      <c r="A137" s="84"/>
      <c r="B137" s="84"/>
      <c r="C137" s="84"/>
      <c r="D137" s="84"/>
      <c r="E137" s="84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3"/>
    </row>
    <row r="138" spans="1:16" ht="16.5" customHeight="1">
      <c r="A138" s="84"/>
      <c r="B138" s="84"/>
      <c r="C138" s="84"/>
      <c r="D138" s="84"/>
      <c r="E138" s="84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3"/>
    </row>
    <row r="139" spans="1:16" ht="16.5" customHeight="1">
      <c r="A139" s="84"/>
      <c r="B139" s="84"/>
      <c r="C139" s="84"/>
      <c r="D139" s="84"/>
      <c r="E139" s="84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3"/>
    </row>
    <row r="140" spans="1:16" ht="16.5" customHeight="1">
      <c r="A140" s="84"/>
      <c r="B140" s="84"/>
      <c r="C140" s="84"/>
      <c r="D140" s="84"/>
      <c r="E140" s="84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3"/>
    </row>
    <row r="141" spans="1:16" ht="16.5" customHeight="1">
      <c r="A141" s="84"/>
      <c r="B141" s="84"/>
      <c r="C141" s="84"/>
      <c r="D141" s="84"/>
      <c r="E141" s="84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3"/>
    </row>
    <row r="142" spans="1:16" ht="16.5" customHeight="1">
      <c r="A142" s="84"/>
      <c r="B142" s="84"/>
      <c r="C142" s="84"/>
      <c r="D142" s="84"/>
      <c r="E142" s="84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3"/>
    </row>
    <row r="143" spans="1:16" ht="16.5" customHeight="1">
      <c r="A143" s="84"/>
      <c r="B143" s="84"/>
      <c r="C143" s="84"/>
      <c r="D143" s="84"/>
      <c r="E143" s="84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3"/>
    </row>
    <row r="144" spans="1:16" ht="16.5" customHeight="1">
      <c r="A144" s="84"/>
      <c r="B144" s="84"/>
      <c r="C144" s="84"/>
      <c r="D144" s="84"/>
      <c r="E144" s="84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3"/>
    </row>
    <row r="145" spans="1:16" ht="16.5" customHeight="1">
      <c r="A145" s="84"/>
      <c r="B145" s="84"/>
      <c r="C145" s="84"/>
      <c r="D145" s="84"/>
      <c r="E145" s="84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3"/>
    </row>
    <row r="146" spans="1:16" ht="16.5" customHeight="1">
      <c r="A146" s="84"/>
      <c r="B146" s="84"/>
      <c r="C146" s="84"/>
      <c r="D146" s="84"/>
      <c r="E146" s="84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3"/>
    </row>
    <row r="147" spans="1:16" ht="16.5" customHeight="1">
      <c r="A147" s="84"/>
      <c r="B147" s="84"/>
      <c r="C147" s="84"/>
      <c r="D147" s="84"/>
      <c r="E147" s="84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3"/>
    </row>
    <row r="148" spans="1:16" ht="16.5" customHeight="1">
      <c r="A148" s="84"/>
      <c r="B148" s="84"/>
      <c r="C148" s="84"/>
      <c r="D148" s="84"/>
      <c r="E148" s="84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3"/>
    </row>
    <row r="149" spans="1:16" ht="16.5" customHeight="1">
      <c r="A149" s="84"/>
      <c r="B149" s="84"/>
      <c r="C149" s="84"/>
      <c r="D149" s="84"/>
      <c r="E149" s="84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3"/>
    </row>
    <row r="150" spans="1:16" ht="16.5" customHeight="1">
      <c r="A150" s="84"/>
      <c r="B150" s="84"/>
      <c r="C150" s="84"/>
      <c r="D150" s="84"/>
      <c r="E150" s="84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3"/>
    </row>
    <row r="151" spans="1:16" ht="17.25" customHeight="1">
      <c r="A151" s="84"/>
      <c r="B151" s="84"/>
      <c r="C151" s="84"/>
      <c r="D151" s="84"/>
      <c r="E151" s="84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3"/>
    </row>
    <row r="152" spans="1:16" ht="16.5" customHeight="1">
      <c r="A152" s="84"/>
      <c r="B152" s="84"/>
      <c r="C152" s="84"/>
      <c r="D152" s="84"/>
      <c r="E152" s="84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3"/>
    </row>
    <row r="153" spans="1:16" ht="16.5" customHeight="1">
      <c r="A153" s="84"/>
      <c r="B153" s="84"/>
      <c r="C153" s="84"/>
      <c r="D153" s="84"/>
      <c r="E153" s="84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3"/>
    </row>
    <row r="154" spans="1:16" ht="16.5" customHeight="1">
      <c r="A154" s="84"/>
      <c r="B154" s="84"/>
      <c r="C154" s="84"/>
      <c r="D154" s="84"/>
      <c r="E154" s="84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3"/>
    </row>
    <row r="155" spans="1:16" ht="16.5" customHeight="1">
      <c r="A155" s="84"/>
      <c r="B155" s="84"/>
      <c r="C155" s="84"/>
      <c r="D155" s="84"/>
      <c r="E155" s="84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3"/>
    </row>
    <row r="156" spans="1:16" ht="16.5" customHeight="1">
      <c r="A156" s="84"/>
      <c r="B156" s="84"/>
      <c r="C156" s="84"/>
      <c r="D156" s="84"/>
      <c r="E156" s="84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3"/>
    </row>
    <row r="157" spans="1:16" ht="16.5" customHeight="1">
      <c r="A157" s="84"/>
      <c r="B157" s="84"/>
      <c r="C157" s="84"/>
      <c r="D157" s="84"/>
      <c r="E157" s="84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3"/>
    </row>
    <row r="158" spans="1:16" ht="16.5" customHeight="1">
      <c r="A158" s="84"/>
      <c r="B158" s="84"/>
      <c r="C158" s="84"/>
      <c r="D158" s="84"/>
      <c r="E158" s="84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3"/>
    </row>
    <row r="159" spans="1:16" ht="16.5" customHeight="1">
      <c r="A159" s="84"/>
      <c r="B159" s="84"/>
      <c r="C159" s="84"/>
      <c r="D159" s="84"/>
      <c r="E159" s="84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3"/>
    </row>
    <row r="160" spans="1:16" ht="16.5" customHeight="1">
      <c r="A160" s="84"/>
      <c r="B160" s="84"/>
      <c r="C160" s="84"/>
      <c r="D160" s="84"/>
      <c r="E160" s="84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3"/>
    </row>
    <row r="161" spans="1:16" ht="16.5" customHeight="1">
      <c r="A161" s="84"/>
      <c r="B161" s="84"/>
      <c r="C161" s="84"/>
      <c r="D161" s="84"/>
      <c r="E161" s="84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3"/>
    </row>
    <row r="162" spans="1:16" ht="16.5" customHeight="1">
      <c r="A162" s="84"/>
      <c r="B162" s="84"/>
      <c r="C162" s="84"/>
      <c r="D162" s="84"/>
      <c r="E162" s="84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3"/>
    </row>
    <row r="163" spans="1:16" ht="16.5" customHeight="1">
      <c r="A163" s="84"/>
      <c r="B163" s="84"/>
      <c r="C163" s="84"/>
      <c r="D163" s="84"/>
      <c r="E163" s="84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3"/>
    </row>
    <row r="164" spans="1:16" ht="16.5" customHeight="1">
      <c r="A164" s="84"/>
      <c r="B164" s="84"/>
      <c r="C164" s="84"/>
      <c r="D164" s="84"/>
      <c r="E164" s="84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3"/>
    </row>
    <row r="165" spans="1:16" ht="16.5" customHeight="1">
      <c r="A165" s="84"/>
      <c r="B165" s="84"/>
      <c r="C165" s="84"/>
      <c r="D165" s="84"/>
      <c r="E165" s="84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3"/>
    </row>
    <row r="166" spans="1:16" ht="16.5" customHeight="1">
      <c r="A166" s="84"/>
      <c r="B166" s="84"/>
      <c r="C166" s="84"/>
      <c r="D166" s="84"/>
      <c r="E166" s="84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3"/>
    </row>
    <row r="167" spans="1:16" ht="16.5" customHeight="1">
      <c r="A167" s="84"/>
      <c r="B167" s="84"/>
      <c r="C167" s="84"/>
      <c r="D167" s="84"/>
      <c r="E167" s="84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3"/>
    </row>
    <row r="168" spans="1:16" ht="16.5" customHeight="1">
      <c r="A168" s="84"/>
      <c r="B168" s="84"/>
      <c r="C168" s="84"/>
      <c r="D168" s="84"/>
      <c r="E168" s="84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3"/>
    </row>
    <row r="169" spans="1:16" ht="16.5" customHeight="1">
      <c r="A169" s="84"/>
      <c r="B169" s="84"/>
      <c r="C169" s="84"/>
      <c r="D169" s="84"/>
      <c r="E169" s="84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3"/>
    </row>
    <row r="170" spans="1:16" ht="16.5" customHeight="1">
      <c r="A170" s="84"/>
      <c r="B170" s="84"/>
      <c r="C170" s="84"/>
      <c r="D170" s="84"/>
      <c r="E170" s="84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3"/>
    </row>
    <row r="171" spans="1:16" ht="16.5" customHeight="1">
      <c r="A171" s="84"/>
      <c r="B171" s="84"/>
      <c r="C171" s="84"/>
      <c r="D171" s="84"/>
      <c r="E171" s="84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3"/>
    </row>
    <row r="172" spans="1:16" ht="16.5" customHeight="1">
      <c r="A172" s="84"/>
      <c r="B172" s="84"/>
      <c r="C172" s="84"/>
      <c r="D172" s="84"/>
      <c r="E172" s="84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3"/>
    </row>
    <row r="173" spans="1:16" ht="16.5" customHeight="1">
      <c r="A173" s="84"/>
      <c r="B173" s="84"/>
      <c r="C173" s="84"/>
      <c r="D173" s="84"/>
      <c r="E173" s="84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3"/>
    </row>
    <row r="174" spans="1:16" ht="16.5" customHeight="1">
      <c r="A174" s="84"/>
      <c r="B174" s="84"/>
      <c r="C174" s="84"/>
      <c r="D174" s="84"/>
      <c r="E174" s="84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3"/>
    </row>
    <row r="175" spans="1:16" ht="16.5" customHeight="1">
      <c r="A175" s="84"/>
      <c r="B175" s="84"/>
      <c r="C175" s="84"/>
      <c r="D175" s="84"/>
      <c r="E175" s="84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3"/>
    </row>
    <row r="176" spans="1:16" ht="16.5" customHeight="1">
      <c r="A176" s="84"/>
      <c r="B176" s="84"/>
      <c r="C176" s="84"/>
      <c r="D176" s="84"/>
      <c r="E176" s="84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3"/>
    </row>
    <row r="177" spans="1:16" ht="16.5" customHeight="1">
      <c r="A177" s="84"/>
      <c r="B177" s="84"/>
      <c r="C177" s="84"/>
      <c r="D177" s="84"/>
      <c r="E177" s="84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3"/>
    </row>
    <row r="178" spans="1:16" ht="16.5" customHeight="1">
      <c r="A178" s="84"/>
      <c r="B178" s="84"/>
      <c r="C178" s="84"/>
      <c r="D178" s="84"/>
      <c r="E178" s="84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3"/>
    </row>
    <row r="179" spans="1:16" ht="16.5" customHeight="1">
      <c r="A179" s="84"/>
      <c r="B179" s="84"/>
      <c r="C179" s="84"/>
      <c r="D179" s="84"/>
      <c r="E179" s="84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3"/>
    </row>
    <row r="180" spans="1:16" ht="16.5" customHeight="1">
      <c r="A180" s="84"/>
      <c r="B180" s="84"/>
      <c r="C180" s="84"/>
      <c r="D180" s="84"/>
      <c r="E180" s="84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3"/>
    </row>
    <row r="181" spans="1:16" ht="16.5" customHeight="1">
      <c r="A181" s="84"/>
      <c r="B181" s="84"/>
      <c r="C181" s="84"/>
      <c r="D181" s="84"/>
      <c r="E181" s="84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3"/>
    </row>
    <row r="182" spans="1:16" ht="16.5" customHeight="1">
      <c r="A182" s="84"/>
      <c r="B182" s="84"/>
      <c r="C182" s="84"/>
      <c r="D182" s="84"/>
      <c r="E182" s="84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3"/>
    </row>
    <row r="183" spans="1:16" ht="16.5" customHeight="1">
      <c r="A183" s="84"/>
      <c r="B183" s="84"/>
      <c r="C183" s="84"/>
      <c r="D183" s="84"/>
      <c r="E183" s="84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3"/>
    </row>
    <row r="184" spans="1:16" ht="16.5" customHeight="1">
      <c r="A184" s="84"/>
      <c r="B184" s="84"/>
      <c r="C184" s="84"/>
      <c r="D184" s="84"/>
      <c r="E184" s="84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3"/>
    </row>
    <row r="185" spans="1:16" ht="16.5" customHeight="1">
      <c r="A185" s="84"/>
      <c r="B185" s="84"/>
      <c r="C185" s="84"/>
      <c r="D185" s="84"/>
      <c r="E185" s="84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3"/>
    </row>
    <row r="186" spans="1:16" ht="16.5" customHeight="1">
      <c r="A186" s="84"/>
      <c r="B186" s="84"/>
      <c r="C186" s="84"/>
      <c r="D186" s="84"/>
      <c r="E186" s="84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3"/>
    </row>
    <row r="187" spans="1:16" ht="16.5" customHeight="1">
      <c r="A187" s="84"/>
      <c r="B187" s="84"/>
      <c r="C187" s="84"/>
      <c r="D187" s="84"/>
      <c r="E187" s="84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3"/>
    </row>
    <row r="188" spans="1:16" ht="16.5" customHeight="1">
      <c r="A188" s="84"/>
      <c r="B188" s="84"/>
      <c r="C188" s="84"/>
      <c r="D188" s="84"/>
      <c r="E188" s="84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3"/>
    </row>
    <row r="189" spans="1:16" ht="16.5" customHeight="1">
      <c r="A189" s="84"/>
      <c r="B189" s="84"/>
      <c r="C189" s="84"/>
      <c r="D189" s="84"/>
      <c r="E189" s="84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3"/>
    </row>
    <row r="190" spans="1:16" ht="16.5" customHeight="1">
      <c r="A190" s="84"/>
      <c r="B190" s="84"/>
      <c r="C190" s="84"/>
      <c r="D190" s="84"/>
      <c r="E190" s="84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3"/>
    </row>
    <row r="191" spans="1:16" ht="16.5" customHeight="1">
      <c r="A191" s="84"/>
      <c r="B191" s="84"/>
      <c r="C191" s="84"/>
      <c r="D191" s="84"/>
      <c r="E191" s="84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3"/>
    </row>
    <row r="192" spans="1:16" ht="16.5" customHeight="1">
      <c r="A192" s="84"/>
      <c r="B192" s="84"/>
      <c r="C192" s="84"/>
      <c r="D192" s="84"/>
      <c r="E192" s="84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3"/>
    </row>
    <row r="193" spans="1:16" ht="16.5" customHeight="1">
      <c r="A193" s="84"/>
      <c r="B193" s="84"/>
      <c r="C193" s="84"/>
      <c r="D193" s="84"/>
      <c r="E193" s="84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3"/>
    </row>
    <row r="194" spans="1:16" ht="16.5" customHeight="1">
      <c r="A194" s="84"/>
      <c r="B194" s="84"/>
      <c r="C194" s="84"/>
      <c r="D194" s="84"/>
      <c r="E194" s="84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3"/>
    </row>
    <row r="195" spans="1:16" ht="16.5" customHeight="1">
      <c r="A195" s="84"/>
      <c r="B195" s="84"/>
      <c r="C195" s="84"/>
      <c r="D195" s="84"/>
      <c r="E195" s="84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3"/>
    </row>
    <row r="196" spans="1:16" ht="16.5" customHeight="1">
      <c r="A196" s="84"/>
      <c r="B196" s="84"/>
      <c r="C196" s="84"/>
      <c r="D196" s="84"/>
      <c r="E196" s="84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3"/>
    </row>
    <row r="197" spans="1:16" ht="16.5" customHeight="1">
      <c r="A197" s="84"/>
      <c r="B197" s="84"/>
      <c r="C197" s="84"/>
      <c r="D197" s="84"/>
      <c r="E197" s="84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3"/>
    </row>
    <row r="198" spans="1:16" ht="16.5" customHeight="1">
      <c r="A198" s="84"/>
      <c r="B198" s="84"/>
      <c r="C198" s="84"/>
      <c r="D198" s="84"/>
      <c r="E198" s="84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3"/>
    </row>
    <row r="199" spans="1:16" ht="16.5" customHeight="1">
      <c r="A199" s="84"/>
      <c r="B199" s="84"/>
      <c r="C199" s="84"/>
      <c r="D199" s="84"/>
      <c r="E199" s="84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3"/>
    </row>
    <row r="200" spans="1:16" ht="16.5" customHeight="1">
      <c r="A200" s="84"/>
      <c r="B200" s="84"/>
      <c r="C200" s="84"/>
      <c r="D200" s="84"/>
      <c r="E200" s="84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3"/>
    </row>
    <row r="201" spans="1:16" ht="16.5" customHeight="1">
      <c r="A201" s="84"/>
      <c r="B201" s="84"/>
      <c r="C201" s="84"/>
      <c r="D201" s="84"/>
      <c r="E201" s="84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3"/>
    </row>
    <row r="202" spans="1:16" ht="16.5" customHeight="1">
      <c r="A202" s="84"/>
      <c r="B202" s="84"/>
      <c r="C202" s="84"/>
      <c r="D202" s="84"/>
      <c r="E202" s="84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3"/>
    </row>
    <row r="203" spans="1:16" ht="16.5" customHeight="1">
      <c r="A203" s="84"/>
      <c r="B203" s="84"/>
      <c r="C203" s="84"/>
      <c r="D203" s="84"/>
      <c r="E203" s="84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3"/>
    </row>
    <row r="204" spans="1:16" ht="16.5" customHeight="1">
      <c r="A204" s="84"/>
      <c r="B204" s="84"/>
      <c r="C204" s="84"/>
      <c r="D204" s="84"/>
      <c r="E204" s="84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3"/>
    </row>
    <row r="205" spans="1:16" ht="16.5" customHeight="1">
      <c r="A205" s="84"/>
      <c r="B205" s="84"/>
      <c r="C205" s="84"/>
      <c r="D205" s="84"/>
      <c r="E205" s="84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3"/>
    </row>
    <row r="206" spans="1:16" ht="16.5" customHeight="1">
      <c r="A206" s="84"/>
      <c r="B206" s="84"/>
      <c r="C206" s="84"/>
      <c r="D206" s="84"/>
      <c r="E206" s="84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3"/>
    </row>
    <row r="207" spans="1:16" ht="16.5" customHeight="1">
      <c r="A207" s="84"/>
      <c r="B207" s="84"/>
      <c r="C207" s="84"/>
      <c r="D207" s="84"/>
      <c r="E207" s="84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3"/>
    </row>
    <row r="208" spans="1:16" ht="16.5" customHeight="1">
      <c r="A208" s="84"/>
      <c r="B208" s="84"/>
      <c r="C208" s="84"/>
      <c r="D208" s="84"/>
      <c r="E208" s="84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3"/>
    </row>
    <row r="209" spans="1:16" ht="16.5" customHeight="1">
      <c r="A209" s="84"/>
      <c r="B209" s="84"/>
      <c r="C209" s="84"/>
      <c r="D209" s="84"/>
      <c r="E209" s="84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3"/>
    </row>
    <row r="210" spans="1:16" ht="16.5" customHeight="1">
      <c r="A210" s="84"/>
      <c r="B210" s="84"/>
      <c r="C210" s="84"/>
      <c r="D210" s="84"/>
      <c r="E210" s="84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3"/>
    </row>
    <row r="211" spans="1:16" ht="16.5" customHeight="1">
      <c r="A211" s="84"/>
      <c r="B211" s="84"/>
      <c r="C211" s="84"/>
      <c r="D211" s="84"/>
      <c r="E211" s="84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3"/>
    </row>
    <row r="212" spans="1:16" ht="16.5" customHeight="1">
      <c r="A212" s="84"/>
      <c r="B212" s="84"/>
      <c r="C212" s="84"/>
      <c r="D212" s="84"/>
      <c r="E212" s="84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3"/>
    </row>
    <row r="213" spans="1:16" ht="16.5" customHeight="1">
      <c r="A213" s="84"/>
      <c r="B213" s="84"/>
      <c r="C213" s="84"/>
      <c r="D213" s="84"/>
      <c r="E213" s="84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3"/>
    </row>
    <row r="214" spans="1:16" ht="16.5" customHeight="1">
      <c r="A214" s="84"/>
      <c r="B214" s="84"/>
      <c r="C214" s="84"/>
      <c r="D214" s="84"/>
      <c r="E214" s="84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3"/>
    </row>
    <row r="215" spans="1:16" ht="16.5" customHeight="1">
      <c r="A215" s="84"/>
      <c r="B215" s="84"/>
      <c r="C215" s="84"/>
      <c r="D215" s="84"/>
      <c r="E215" s="84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3"/>
    </row>
    <row r="216" spans="1:16" ht="16.5" customHeight="1">
      <c r="A216" s="84"/>
      <c r="B216" s="84"/>
      <c r="C216" s="84"/>
      <c r="D216" s="84"/>
      <c r="E216" s="84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3"/>
    </row>
    <row r="217" spans="1:16" ht="16.5" customHeight="1">
      <c r="A217" s="84"/>
      <c r="B217" s="84"/>
      <c r="C217" s="84"/>
      <c r="D217" s="84"/>
      <c r="E217" s="84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3"/>
    </row>
    <row r="218" spans="1:16" ht="16.5" customHeight="1">
      <c r="A218" s="84"/>
      <c r="B218" s="84"/>
      <c r="C218" s="84"/>
      <c r="D218" s="84"/>
      <c r="E218" s="84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3"/>
    </row>
    <row r="219" spans="1:16" ht="16.5" customHeight="1">
      <c r="A219" s="84"/>
      <c r="B219" s="84"/>
      <c r="C219" s="84"/>
      <c r="D219" s="84"/>
      <c r="E219" s="84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3"/>
    </row>
    <row r="220" spans="1:16" ht="16.5" customHeight="1">
      <c r="A220" s="84"/>
      <c r="B220" s="84"/>
      <c r="C220" s="84"/>
      <c r="D220" s="84"/>
      <c r="E220" s="84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3"/>
    </row>
    <row r="221" spans="1:16" ht="16.5" customHeight="1">
      <c r="A221" s="84"/>
      <c r="B221" s="84"/>
      <c r="C221" s="84"/>
      <c r="D221" s="84"/>
      <c r="E221" s="84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3"/>
    </row>
    <row r="222" spans="1:16" ht="16.5" customHeight="1">
      <c r="A222" s="84"/>
      <c r="B222" s="84"/>
      <c r="C222" s="84"/>
      <c r="D222" s="84"/>
      <c r="E222" s="84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3"/>
    </row>
    <row r="223" spans="1:16" ht="16.5" customHeight="1">
      <c r="A223" s="84"/>
      <c r="B223" s="84"/>
      <c r="C223" s="84"/>
      <c r="D223" s="84"/>
      <c r="E223" s="84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3"/>
    </row>
    <row r="224" spans="1:16" ht="16.5" customHeight="1">
      <c r="A224" s="84"/>
      <c r="B224" s="84"/>
      <c r="C224" s="84"/>
      <c r="D224" s="84"/>
      <c r="E224" s="84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3"/>
    </row>
    <row r="225" spans="1:16" ht="16.5" customHeight="1">
      <c r="A225" s="84"/>
      <c r="B225" s="84"/>
      <c r="C225" s="84"/>
      <c r="D225" s="84"/>
      <c r="E225" s="84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3"/>
    </row>
    <row r="226" spans="1:16" ht="16.5" customHeight="1">
      <c r="A226" s="84"/>
      <c r="B226" s="84"/>
      <c r="C226" s="84"/>
      <c r="D226" s="84"/>
      <c r="E226" s="84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3"/>
    </row>
    <row r="227" spans="1:16" ht="16.5" customHeight="1">
      <c r="A227" s="84"/>
      <c r="B227" s="84"/>
      <c r="C227" s="84"/>
      <c r="D227" s="84"/>
      <c r="E227" s="84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3"/>
    </row>
    <row r="228" spans="1:16" ht="16.5" customHeight="1">
      <c r="A228" s="84"/>
      <c r="B228" s="84"/>
      <c r="C228" s="84"/>
      <c r="D228" s="84"/>
      <c r="E228" s="84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3"/>
    </row>
    <row r="229" spans="1:16" ht="16.5" customHeight="1">
      <c r="A229" s="84"/>
      <c r="B229" s="84"/>
      <c r="C229" s="84"/>
      <c r="D229" s="84"/>
      <c r="E229" s="84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3"/>
    </row>
    <row r="230" spans="1:16" ht="16.5" customHeight="1">
      <c r="A230" s="84"/>
      <c r="B230" s="84"/>
      <c r="C230" s="84"/>
      <c r="D230" s="84"/>
      <c r="E230" s="84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3"/>
    </row>
    <row r="231" spans="1:16" ht="16.5" customHeight="1">
      <c r="A231" s="84"/>
      <c r="B231" s="84"/>
      <c r="C231" s="84"/>
      <c r="D231" s="84"/>
      <c r="E231" s="84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3"/>
    </row>
    <row r="232" spans="1:16" ht="16.5" customHeight="1">
      <c r="A232" s="84"/>
      <c r="B232" s="84"/>
      <c r="C232" s="84"/>
      <c r="D232" s="84"/>
      <c r="E232" s="84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3"/>
    </row>
    <row r="233" spans="1:16" ht="16.5" customHeight="1">
      <c r="A233" s="84"/>
      <c r="B233" s="84"/>
      <c r="C233" s="84"/>
      <c r="D233" s="84"/>
      <c r="E233" s="84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3"/>
    </row>
    <row r="234" spans="1:16" ht="16.5" customHeight="1">
      <c r="A234" s="84"/>
      <c r="B234" s="84"/>
      <c r="C234" s="84"/>
      <c r="D234" s="84"/>
      <c r="E234" s="84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3"/>
    </row>
    <row r="235" spans="1:16" ht="16.5" customHeight="1">
      <c r="A235" s="84"/>
      <c r="B235" s="84"/>
      <c r="C235" s="84"/>
      <c r="D235" s="84"/>
      <c r="E235" s="84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3"/>
    </row>
    <row r="236" spans="1:16" ht="16.5" customHeight="1">
      <c r="A236" s="84"/>
      <c r="B236" s="84"/>
      <c r="C236" s="84"/>
      <c r="D236" s="84"/>
      <c r="E236" s="84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3"/>
    </row>
    <row r="237" spans="1:16" ht="16.5" customHeight="1">
      <c r="A237" s="84"/>
      <c r="B237" s="84"/>
      <c r="C237" s="84"/>
      <c r="D237" s="84"/>
      <c r="E237" s="84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3"/>
    </row>
    <row r="238" spans="1:16" ht="16.5" customHeight="1">
      <c r="A238" s="84"/>
      <c r="B238" s="84"/>
      <c r="C238" s="84"/>
      <c r="D238" s="84"/>
      <c r="E238" s="84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3"/>
    </row>
    <row r="239" spans="1:16" ht="16.5" customHeight="1">
      <c r="A239" s="84"/>
      <c r="B239" s="84"/>
      <c r="C239" s="84"/>
      <c r="D239" s="84"/>
      <c r="E239" s="84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3"/>
    </row>
    <row r="240" spans="1:16" ht="16.5" customHeight="1">
      <c r="A240" s="84"/>
      <c r="B240" s="84"/>
      <c r="C240" s="84"/>
      <c r="D240" s="84"/>
      <c r="E240" s="84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3"/>
    </row>
    <row r="241" spans="1:16" ht="16.5" customHeight="1">
      <c r="A241" s="84"/>
      <c r="B241" s="84"/>
      <c r="C241" s="84"/>
      <c r="D241" s="84"/>
      <c r="E241" s="84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3"/>
    </row>
    <row r="242" spans="1:16" ht="16.5" customHeight="1">
      <c r="A242" s="84"/>
      <c r="B242" s="84"/>
      <c r="C242" s="84"/>
      <c r="D242" s="84"/>
      <c r="E242" s="84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3"/>
    </row>
    <row r="243" spans="1:16" ht="16.5" customHeight="1">
      <c r="A243" s="84"/>
      <c r="B243" s="84"/>
      <c r="C243" s="84"/>
      <c r="D243" s="84"/>
      <c r="E243" s="84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3"/>
    </row>
    <row r="244" spans="1:16" ht="16.5" customHeight="1">
      <c r="A244" s="84"/>
      <c r="B244" s="84"/>
      <c r="C244" s="84"/>
      <c r="D244" s="84"/>
      <c r="E244" s="84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3"/>
    </row>
    <row r="245" spans="1:16" ht="16.5" customHeight="1">
      <c r="A245" s="84"/>
      <c r="B245" s="84"/>
      <c r="C245" s="84"/>
      <c r="D245" s="84"/>
      <c r="E245" s="84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3"/>
    </row>
    <row r="246" spans="1:16" ht="16.5" customHeight="1">
      <c r="A246" s="84"/>
      <c r="B246" s="84"/>
      <c r="C246" s="84"/>
      <c r="D246" s="84"/>
      <c r="E246" s="84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3"/>
    </row>
    <row r="247" spans="1:16" ht="16.5" customHeight="1">
      <c r="A247" s="84"/>
      <c r="B247" s="84"/>
      <c r="C247" s="84"/>
      <c r="D247" s="84"/>
      <c r="E247" s="84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3"/>
    </row>
    <row r="248" spans="1:16" ht="16.5" customHeight="1">
      <c r="A248" s="84"/>
      <c r="B248" s="84"/>
      <c r="C248" s="84"/>
      <c r="D248" s="84"/>
      <c r="E248" s="84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3"/>
    </row>
    <row r="249" spans="1:16" ht="16.5" customHeight="1">
      <c r="A249" s="84"/>
      <c r="B249" s="84"/>
      <c r="C249" s="84"/>
      <c r="D249" s="84"/>
      <c r="E249" s="84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3"/>
    </row>
    <row r="250" spans="1:16" ht="16.5" customHeight="1">
      <c r="A250" s="84"/>
      <c r="B250" s="84"/>
      <c r="C250" s="84"/>
      <c r="D250" s="84"/>
      <c r="E250" s="84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3"/>
    </row>
    <row r="251" spans="1:16" ht="16.5" customHeight="1">
      <c r="A251" s="84"/>
      <c r="B251" s="84"/>
      <c r="C251" s="84"/>
      <c r="D251" s="84"/>
      <c r="E251" s="84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3"/>
    </row>
    <row r="252" spans="1:16" ht="16.5" customHeight="1">
      <c r="A252" s="84"/>
      <c r="B252" s="84"/>
      <c r="C252" s="84"/>
      <c r="D252" s="84"/>
      <c r="E252" s="84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3"/>
    </row>
    <row r="253" spans="1:16" ht="16.5" customHeight="1">
      <c r="A253" s="84"/>
      <c r="B253" s="84"/>
      <c r="C253" s="84"/>
      <c r="D253" s="84"/>
      <c r="E253" s="84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3"/>
    </row>
    <row r="254" spans="1:16" ht="16.5" customHeight="1">
      <c r="A254" s="84"/>
      <c r="B254" s="84"/>
      <c r="C254" s="84"/>
      <c r="D254" s="84"/>
      <c r="E254" s="84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3"/>
    </row>
    <row r="255" spans="1:16" ht="16.5" customHeight="1">
      <c r="A255" s="84"/>
      <c r="B255" s="84"/>
      <c r="C255" s="84"/>
      <c r="D255" s="84"/>
      <c r="E255" s="84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3"/>
    </row>
    <row r="256" spans="1:16" ht="16.5" customHeight="1">
      <c r="A256" s="84"/>
      <c r="B256" s="84"/>
      <c r="C256" s="84"/>
      <c r="D256" s="84"/>
      <c r="E256" s="84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3"/>
    </row>
    <row r="257" spans="1:16" ht="16.5" customHeight="1">
      <c r="A257" s="84"/>
      <c r="B257" s="84"/>
      <c r="C257" s="84"/>
      <c r="D257" s="84"/>
      <c r="E257" s="84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3"/>
    </row>
    <row r="258" spans="1:16" ht="16.5" customHeight="1">
      <c r="A258" s="84"/>
      <c r="B258" s="84"/>
      <c r="C258" s="84"/>
      <c r="D258" s="84"/>
      <c r="E258" s="84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3"/>
    </row>
    <row r="259" spans="1:16" ht="16.5" customHeight="1">
      <c r="A259" s="84"/>
      <c r="B259" s="84"/>
      <c r="C259" s="84"/>
      <c r="D259" s="84"/>
      <c r="E259" s="84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3"/>
    </row>
    <row r="260" spans="1:16" ht="16.5" customHeight="1">
      <c r="A260" s="84"/>
      <c r="B260" s="84"/>
      <c r="C260" s="84"/>
      <c r="D260" s="84"/>
      <c r="E260" s="84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3"/>
    </row>
    <row r="261" spans="1:16" ht="16.5" customHeight="1">
      <c r="A261" s="84"/>
      <c r="B261" s="84"/>
      <c r="C261" s="84"/>
      <c r="D261" s="84"/>
      <c r="E261" s="84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3"/>
    </row>
    <row r="262" spans="1:16" ht="16.5" customHeight="1">
      <c r="A262" s="84"/>
      <c r="B262" s="84"/>
      <c r="C262" s="84"/>
      <c r="D262" s="84"/>
      <c r="E262" s="84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3"/>
    </row>
    <row r="263" spans="1:16" ht="16.5" customHeight="1">
      <c r="A263" s="84"/>
      <c r="B263" s="84"/>
      <c r="C263" s="84"/>
      <c r="D263" s="84"/>
      <c r="E263" s="84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3"/>
    </row>
    <row r="264" spans="1:16" ht="16.5" customHeight="1">
      <c r="A264" s="84"/>
      <c r="B264" s="84"/>
      <c r="C264" s="84"/>
      <c r="D264" s="84"/>
      <c r="E264" s="84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3"/>
    </row>
    <row r="265" spans="1:16" ht="16.5" customHeight="1">
      <c r="A265" s="84"/>
      <c r="B265" s="84"/>
      <c r="C265" s="84"/>
      <c r="D265" s="84"/>
      <c r="E265" s="84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3"/>
    </row>
    <row r="266" spans="1:16" ht="16.5" customHeight="1">
      <c r="A266" s="84"/>
      <c r="B266" s="84"/>
      <c r="C266" s="84"/>
      <c r="D266" s="84"/>
      <c r="E266" s="84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3"/>
    </row>
    <row r="267" spans="1:16" ht="16.5" customHeight="1">
      <c r="A267" s="84"/>
      <c r="B267" s="84"/>
      <c r="C267" s="84"/>
      <c r="D267" s="84"/>
      <c r="E267" s="84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3"/>
    </row>
    <row r="268" spans="1:16" ht="16.5" customHeight="1">
      <c r="A268" s="84"/>
      <c r="B268" s="84"/>
      <c r="C268" s="84"/>
      <c r="D268" s="84"/>
      <c r="E268" s="84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3"/>
    </row>
    <row r="269" spans="1:16" ht="16.5" customHeight="1">
      <c r="A269" s="84"/>
      <c r="B269" s="84"/>
      <c r="C269" s="84"/>
      <c r="D269" s="84"/>
      <c r="E269" s="84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3"/>
    </row>
    <row r="270" spans="1:16" ht="16.5" customHeight="1">
      <c r="A270" s="84"/>
      <c r="B270" s="84"/>
      <c r="C270" s="84"/>
      <c r="D270" s="84"/>
      <c r="E270" s="84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3"/>
    </row>
    <row r="271" spans="1:16" ht="16.5" customHeight="1">
      <c r="A271" s="84"/>
      <c r="B271" s="84"/>
      <c r="C271" s="84"/>
      <c r="D271" s="84"/>
      <c r="E271" s="84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3"/>
    </row>
    <row r="272" spans="1:16" ht="16.5" customHeight="1">
      <c r="A272" s="84"/>
      <c r="B272" s="84"/>
      <c r="C272" s="84"/>
      <c r="D272" s="84"/>
      <c r="E272" s="84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3"/>
    </row>
    <row r="273" spans="1:16" ht="16.5" customHeight="1">
      <c r="A273" s="84"/>
      <c r="B273" s="84"/>
      <c r="C273" s="84"/>
      <c r="D273" s="84"/>
      <c r="E273" s="84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3"/>
    </row>
    <row r="274" spans="1:16" ht="16.5" customHeight="1">
      <c r="A274" s="84"/>
      <c r="B274" s="84"/>
      <c r="C274" s="84"/>
      <c r="D274" s="84"/>
      <c r="E274" s="84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3"/>
    </row>
    <row r="275" spans="1:16" ht="16.5" customHeight="1">
      <c r="A275" s="84"/>
      <c r="B275" s="84"/>
      <c r="C275" s="84"/>
      <c r="D275" s="84"/>
      <c r="E275" s="84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3"/>
    </row>
    <row r="276" spans="1:16" ht="16.5" customHeight="1">
      <c r="A276" s="84"/>
      <c r="B276" s="84"/>
      <c r="C276" s="84"/>
      <c r="D276" s="84"/>
      <c r="E276" s="84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3"/>
    </row>
    <row r="277" spans="1:16" ht="12.75" customHeight="1">
      <c r="A277" s="115"/>
      <c r="B277" s="115"/>
      <c r="C277" s="115"/>
      <c r="D277" s="115"/>
      <c r="E277" s="115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</row>
  </sheetData>
  <sheetProtection password="DB07" sheet="1" objects="1" scenarios="1" formatCells="0" formatColumns="0" formatRows="0"/>
  <mergeCells count="12">
    <mergeCell ref="N6:N7"/>
    <mergeCell ref="O6:O7"/>
    <mergeCell ref="D4:D7"/>
    <mergeCell ref="A4:C4"/>
    <mergeCell ref="A5:A7"/>
    <mergeCell ref="B5:B7"/>
    <mergeCell ref="C5:C7"/>
    <mergeCell ref="K5:K7"/>
    <mergeCell ref="F5:F7"/>
    <mergeCell ref="F4:O4"/>
    <mergeCell ref="E4:E7"/>
    <mergeCell ref="J6:J7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000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zoomScalePageLayoutView="0" workbookViewId="0" topLeftCell="D4">
      <selection activeCell="I13" sqref="I13"/>
    </sheetView>
  </sheetViews>
  <sheetFormatPr defaultColWidth="6.875" defaultRowHeight="12.75" customHeight="1"/>
  <cols>
    <col min="1" max="1" width="30.375" style="105" bestFit="1" customWidth="1"/>
    <col min="2" max="2" width="16.75390625" style="105" customWidth="1"/>
    <col min="3" max="4" width="8.00390625" style="105" bestFit="1" customWidth="1"/>
    <col min="5" max="6" width="4.75390625" style="39" bestFit="1" customWidth="1"/>
    <col min="7" max="7" width="10.50390625" style="39" bestFit="1" customWidth="1"/>
    <col min="8" max="8" width="16.75390625" style="39" bestFit="1" customWidth="1"/>
    <col min="9" max="9" width="15.00390625" style="39" bestFit="1" customWidth="1"/>
    <col min="10" max="10" width="11.375" style="39" bestFit="1" customWidth="1"/>
    <col min="11" max="12" width="9.625" style="39" bestFit="1" customWidth="1"/>
    <col min="13" max="13" width="25.75390625" style="39" bestFit="1" customWidth="1"/>
    <col min="14" max="14" width="11.375" style="39" bestFit="1" customWidth="1"/>
    <col min="15" max="15" width="19.75390625" style="39" bestFit="1" customWidth="1"/>
    <col min="16" max="16384" width="6.875" style="39" customWidth="1"/>
  </cols>
  <sheetData>
    <row r="1" spans="1:15" ht="21.75" customHeight="1">
      <c r="A1" s="99" t="s">
        <v>290</v>
      </c>
      <c r="B1" s="99"/>
      <c r="C1" s="99"/>
      <c r="D1" s="99"/>
      <c r="E1" s="38"/>
      <c r="F1" s="38"/>
      <c r="G1" s="38"/>
      <c r="H1" s="38"/>
      <c r="J1" s="38"/>
      <c r="K1" s="38"/>
      <c r="L1" s="38"/>
      <c r="M1" s="38"/>
      <c r="N1" s="38"/>
      <c r="O1" s="145" t="s">
        <v>276</v>
      </c>
    </row>
    <row r="2" spans="1:15" ht="26.25" customHeight="1">
      <c r="A2" s="194" t="s">
        <v>281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8" customHeight="1">
      <c r="A3" s="45" t="s">
        <v>295</v>
      </c>
      <c r="B3" s="106"/>
      <c r="C3" s="106"/>
      <c r="D3" s="106"/>
      <c r="E3" s="51"/>
      <c r="F3" s="51"/>
      <c r="G3" s="51"/>
      <c r="H3" s="51"/>
      <c r="J3" s="44"/>
      <c r="K3" s="44"/>
      <c r="L3" s="44"/>
      <c r="M3" s="44"/>
      <c r="N3" s="44"/>
      <c r="O3" s="145" t="s">
        <v>275</v>
      </c>
    </row>
    <row r="4" spans="1:15" ht="15" customHeight="1">
      <c r="A4" s="191" t="s">
        <v>273</v>
      </c>
      <c r="B4" s="191" t="s">
        <v>246</v>
      </c>
      <c r="C4" s="191" t="s">
        <v>245</v>
      </c>
      <c r="D4" s="191" t="s">
        <v>244</v>
      </c>
      <c r="E4" s="188" t="s">
        <v>274</v>
      </c>
      <c r="F4" s="189"/>
      <c r="G4" s="189"/>
      <c r="H4" s="189"/>
      <c r="I4" s="189"/>
      <c r="J4" s="189"/>
      <c r="K4" s="189"/>
      <c r="L4" s="189"/>
      <c r="M4" s="189"/>
      <c r="N4" s="190"/>
      <c r="O4" s="195" t="s">
        <v>282</v>
      </c>
    </row>
    <row r="5" spans="1:15" ht="21.75" customHeight="1">
      <c r="A5" s="192"/>
      <c r="B5" s="192"/>
      <c r="C5" s="192"/>
      <c r="D5" s="192"/>
      <c r="E5" s="187" t="s">
        <v>134</v>
      </c>
      <c r="F5" s="9" t="s">
        <v>65</v>
      </c>
      <c r="G5" s="9"/>
      <c r="H5" s="9"/>
      <c r="I5" s="9"/>
      <c r="J5" s="186" t="s">
        <v>230</v>
      </c>
      <c r="K5" s="9" t="s">
        <v>66</v>
      </c>
      <c r="L5" s="9"/>
      <c r="M5" s="9"/>
      <c r="N5" s="9"/>
      <c r="O5" s="196"/>
    </row>
    <row r="6" spans="1:15" ht="19.5" customHeight="1">
      <c r="A6" s="192"/>
      <c r="B6" s="192"/>
      <c r="C6" s="192"/>
      <c r="D6" s="192"/>
      <c r="E6" s="187"/>
      <c r="F6" s="46" t="s">
        <v>70</v>
      </c>
      <c r="G6" s="46"/>
      <c r="H6" s="46"/>
      <c r="I6" s="186" t="s">
        <v>71</v>
      </c>
      <c r="J6" s="186"/>
      <c r="K6" s="47" t="s">
        <v>72</v>
      </c>
      <c r="L6" s="9"/>
      <c r="M6" s="186" t="s">
        <v>233</v>
      </c>
      <c r="N6" s="186" t="s">
        <v>73</v>
      </c>
      <c r="O6" s="196"/>
    </row>
    <row r="7" spans="1:15" ht="46.5" customHeight="1">
      <c r="A7" s="193"/>
      <c r="B7" s="193"/>
      <c r="C7" s="193"/>
      <c r="D7" s="193"/>
      <c r="E7" s="187"/>
      <c r="F7" s="48" t="s">
        <v>74</v>
      </c>
      <c r="G7" s="49" t="s">
        <v>75</v>
      </c>
      <c r="H7" s="49" t="s">
        <v>76</v>
      </c>
      <c r="I7" s="186"/>
      <c r="J7" s="186"/>
      <c r="K7" s="50" t="s">
        <v>77</v>
      </c>
      <c r="L7" s="50" t="s">
        <v>78</v>
      </c>
      <c r="M7" s="186"/>
      <c r="N7" s="186"/>
      <c r="O7" s="197"/>
    </row>
    <row r="8" spans="1:18" ht="16.5" customHeight="1">
      <c r="A8" s="147"/>
      <c r="B8" s="147"/>
      <c r="C8" s="147"/>
      <c r="D8" s="147"/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9"/>
      <c r="P8" s="39">
        <v>0</v>
      </c>
      <c r="Q8" s="150">
        <v>0</v>
      </c>
      <c r="R8" s="150"/>
    </row>
    <row r="9" spans="1:15" ht="16.5" customHeight="1">
      <c r="A9" s="84"/>
      <c r="B9" s="84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3"/>
    </row>
    <row r="10" spans="1:15" ht="16.5" customHeight="1">
      <c r="A10" s="84"/>
      <c r="B10" s="84"/>
      <c r="C10" s="84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3"/>
    </row>
    <row r="11" spans="1:15" ht="16.5" customHeight="1">
      <c r="A11" s="84"/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3"/>
    </row>
    <row r="12" spans="1:15" ht="16.5" customHeight="1">
      <c r="A12" s="84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3"/>
    </row>
    <row r="13" spans="1:15" ht="16.5" customHeight="1">
      <c r="A13" s="84"/>
      <c r="B13" s="84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3"/>
    </row>
    <row r="14" spans="1:15" ht="16.5" customHeight="1">
      <c r="A14" s="84"/>
      <c r="B14" s="84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3"/>
    </row>
    <row r="15" spans="1:15" ht="16.5" customHeight="1">
      <c r="A15" s="84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3"/>
    </row>
    <row r="16" spans="1:15" ht="16.5" customHeight="1">
      <c r="A16" s="84"/>
      <c r="B16" s="84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3"/>
    </row>
    <row r="17" spans="1:15" ht="16.5" customHeight="1">
      <c r="A17" s="84"/>
      <c r="B17" s="84"/>
      <c r="C17" s="84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3"/>
    </row>
    <row r="18" spans="1:15" ht="16.5" customHeight="1">
      <c r="A18" s="84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3"/>
    </row>
    <row r="19" spans="1:15" ht="16.5" customHeight="1">
      <c r="A19" s="84"/>
      <c r="B19" s="84"/>
      <c r="C19" s="8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3"/>
    </row>
    <row r="20" spans="1:15" ht="16.5" customHeight="1">
      <c r="A20" s="84"/>
      <c r="B20" s="84"/>
      <c r="C20" s="84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6.5" customHeight="1">
      <c r="A21" s="84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6.5" customHeight="1">
      <c r="A22" s="84"/>
      <c r="B22" s="84"/>
      <c r="C22" s="84"/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3"/>
    </row>
    <row r="23" spans="1:15" ht="16.5" customHeight="1">
      <c r="A23" s="84"/>
      <c r="B23" s="84"/>
      <c r="C23" s="84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3"/>
    </row>
    <row r="24" spans="1:15" ht="16.5" customHeight="1">
      <c r="A24" s="84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3"/>
    </row>
    <row r="25" spans="1:15" ht="16.5" customHeight="1">
      <c r="A25" s="84"/>
      <c r="B25" s="84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3"/>
    </row>
    <row r="26" spans="1:15" ht="16.5" customHeight="1">
      <c r="A26" s="84"/>
      <c r="B26" s="84"/>
      <c r="C26" s="84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3"/>
    </row>
    <row r="27" spans="1:15" ht="16.5" customHeight="1">
      <c r="A27" s="84"/>
      <c r="B27" s="84"/>
      <c r="C27" s="84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3"/>
    </row>
    <row r="28" spans="1:15" ht="16.5" customHeight="1">
      <c r="A28" s="84"/>
      <c r="B28" s="84"/>
      <c r="C28" s="84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3"/>
    </row>
    <row r="29" spans="1:15" ht="16.5" customHeight="1">
      <c r="A29" s="84"/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3"/>
    </row>
    <row r="30" spans="1:15" ht="16.5" customHeight="1">
      <c r="A30" s="84"/>
      <c r="B30" s="84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3"/>
    </row>
    <row r="31" spans="1:15" ht="16.5" customHeight="1">
      <c r="A31" s="84"/>
      <c r="B31" s="84"/>
      <c r="C31" s="84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3"/>
    </row>
    <row r="32" spans="1:15" ht="16.5" customHeight="1">
      <c r="A32" s="84"/>
      <c r="B32" s="84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3"/>
    </row>
    <row r="33" spans="1:15" ht="16.5" customHeight="1">
      <c r="A33" s="84"/>
      <c r="B33" s="84"/>
      <c r="C33" s="84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3"/>
    </row>
    <row r="34" spans="1:15" ht="16.5" customHeight="1">
      <c r="A34" s="84"/>
      <c r="B34" s="84"/>
      <c r="C34" s="84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3"/>
    </row>
    <row r="35" spans="1:15" ht="16.5" customHeight="1">
      <c r="A35" s="84"/>
      <c r="B35" s="84"/>
      <c r="C35" s="84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3"/>
    </row>
    <row r="36" spans="1:15" ht="16.5" customHeight="1">
      <c r="A36" s="84"/>
      <c r="B36" s="84"/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3"/>
    </row>
    <row r="37" spans="1:15" ht="12.75" customHeight="1">
      <c r="A37" s="115"/>
      <c r="B37" s="115"/>
      <c r="C37" s="115"/>
      <c r="D37" s="115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</sheetData>
  <sheetProtection password="DB07" sheet="1" objects="1" scenarios="1" formatCells="0" formatColumns="0" formatRows="0"/>
  <mergeCells count="12">
    <mergeCell ref="B4:B7"/>
    <mergeCell ref="E5:E7"/>
    <mergeCell ref="I6:I7"/>
    <mergeCell ref="M6:M7"/>
    <mergeCell ref="N6:N7"/>
    <mergeCell ref="A2:O2"/>
    <mergeCell ref="J5:J7"/>
    <mergeCell ref="O4:O7"/>
    <mergeCell ref="A4:A7"/>
    <mergeCell ref="E4:N4"/>
    <mergeCell ref="D4:D7"/>
    <mergeCell ref="C4:C7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000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25">
      <selection activeCell="E8" sqref="E8"/>
    </sheetView>
  </sheetViews>
  <sheetFormatPr defaultColWidth="6.875" defaultRowHeight="12.75" customHeight="1"/>
  <cols>
    <col min="1" max="1" width="30.375" style="105" bestFit="1" customWidth="1"/>
    <col min="2" max="3" width="3.25390625" style="105" bestFit="1" customWidth="1"/>
    <col min="4" max="4" width="8.00390625" style="105" bestFit="1" customWidth="1"/>
    <col min="5" max="5" width="28.00390625" style="105" bestFit="1" customWidth="1"/>
    <col min="6" max="7" width="6.75390625" style="39" bestFit="1" customWidth="1"/>
    <col min="8" max="8" width="13.375" style="39" bestFit="1" customWidth="1"/>
    <col min="9" max="9" width="16.75390625" style="39" bestFit="1" customWidth="1"/>
    <col min="10" max="10" width="13.125" style="39" bestFit="1" customWidth="1"/>
    <col min="11" max="11" width="11.375" style="39" bestFit="1" customWidth="1"/>
    <col min="12" max="13" width="15.00390625" style="39" bestFit="1" customWidth="1"/>
    <col min="14" max="14" width="18.625" style="39" bestFit="1" customWidth="1"/>
    <col min="15" max="15" width="11.375" style="39" bestFit="1" customWidth="1"/>
    <col min="16" max="16384" width="6.875" style="39" customWidth="1"/>
  </cols>
  <sheetData>
    <row r="1" spans="1:15" ht="21.75" customHeight="1">
      <c r="A1" s="97" t="s">
        <v>291</v>
      </c>
      <c r="B1" s="97"/>
      <c r="C1" s="97"/>
      <c r="D1" s="98"/>
      <c r="E1" s="99"/>
      <c r="F1" s="38"/>
      <c r="G1" s="38"/>
      <c r="H1" s="38"/>
      <c r="I1" s="38"/>
      <c r="K1" s="38"/>
      <c r="L1" s="38"/>
      <c r="M1" s="38"/>
      <c r="N1" s="38"/>
      <c r="O1" s="38" t="s">
        <v>250</v>
      </c>
    </row>
    <row r="2" spans="1:15" ht="26.25" customHeight="1">
      <c r="A2" s="100" t="s">
        <v>60</v>
      </c>
      <c r="B2" s="100"/>
      <c r="C2" s="100"/>
      <c r="D2" s="100"/>
      <c r="E2" s="100"/>
      <c r="F2" s="40"/>
      <c r="G2" s="40"/>
      <c r="H2" s="40"/>
      <c r="I2" s="40"/>
      <c r="J2" s="41"/>
      <c r="K2" s="40"/>
      <c r="L2" s="40"/>
      <c r="M2" s="40"/>
      <c r="N2" s="40"/>
      <c r="O2" s="40"/>
    </row>
    <row r="3" spans="1:15" ht="14.25" customHeight="1">
      <c r="A3" s="101"/>
      <c r="B3" s="101"/>
      <c r="C3" s="101"/>
      <c r="D3" s="101"/>
      <c r="E3" s="101"/>
      <c r="F3" s="42"/>
      <c r="G3" s="42"/>
      <c r="H3" s="42"/>
      <c r="I3" s="42"/>
      <c r="J3" s="43"/>
      <c r="K3" s="44"/>
      <c r="L3" s="44"/>
      <c r="M3" s="44"/>
      <c r="N3" s="44"/>
      <c r="O3" s="44"/>
    </row>
    <row r="4" spans="1:15" ht="15" customHeight="1">
      <c r="A4" s="45" t="s">
        <v>295</v>
      </c>
      <c r="B4" s="102"/>
      <c r="C4" s="102"/>
      <c r="D4" s="103"/>
      <c r="E4" s="104"/>
      <c r="F4" s="38"/>
      <c r="G4" s="38"/>
      <c r="H4" s="38"/>
      <c r="I4" s="38"/>
      <c r="J4" s="43"/>
      <c r="K4" s="38"/>
      <c r="L4" s="38"/>
      <c r="M4" s="38"/>
      <c r="N4" s="38"/>
      <c r="O4" s="38" t="s">
        <v>3</v>
      </c>
    </row>
    <row r="5" spans="1:15" ht="28.5" customHeight="1">
      <c r="A5" s="198" t="s">
        <v>61</v>
      </c>
      <c r="B5" s="199"/>
      <c r="C5" s="200"/>
      <c r="D5" s="202" t="s">
        <v>62</v>
      </c>
      <c r="E5" s="201" t="s">
        <v>63</v>
      </c>
      <c r="F5" s="187" t="s">
        <v>130</v>
      </c>
      <c r="G5" s="9" t="s">
        <v>65</v>
      </c>
      <c r="H5" s="9"/>
      <c r="I5" s="9"/>
      <c r="J5" s="9"/>
      <c r="K5" s="186" t="s">
        <v>226</v>
      </c>
      <c r="L5" s="9" t="s">
        <v>66</v>
      </c>
      <c r="M5" s="9"/>
      <c r="N5" s="9"/>
      <c r="O5" s="9"/>
    </row>
    <row r="6" spans="1:15" ht="27.75" customHeight="1">
      <c r="A6" s="201" t="s">
        <v>196</v>
      </c>
      <c r="B6" s="191" t="s">
        <v>197</v>
      </c>
      <c r="C6" s="191" t="s">
        <v>198</v>
      </c>
      <c r="D6" s="202"/>
      <c r="E6" s="201"/>
      <c r="F6" s="187"/>
      <c r="G6" s="46" t="s">
        <v>70</v>
      </c>
      <c r="H6" s="46"/>
      <c r="I6" s="46"/>
      <c r="J6" s="186" t="s">
        <v>71</v>
      </c>
      <c r="K6" s="186"/>
      <c r="L6" s="47" t="s">
        <v>72</v>
      </c>
      <c r="M6" s="9"/>
      <c r="N6" s="186" t="s">
        <v>227</v>
      </c>
      <c r="O6" s="186" t="s">
        <v>73</v>
      </c>
    </row>
    <row r="7" spans="1:15" ht="48" customHeight="1">
      <c r="A7" s="201"/>
      <c r="B7" s="193"/>
      <c r="C7" s="193"/>
      <c r="D7" s="202"/>
      <c r="E7" s="201"/>
      <c r="F7" s="187"/>
      <c r="G7" s="48" t="s">
        <v>74</v>
      </c>
      <c r="H7" s="49" t="s">
        <v>75</v>
      </c>
      <c r="I7" s="49" t="s">
        <v>76</v>
      </c>
      <c r="J7" s="186"/>
      <c r="K7" s="186"/>
      <c r="L7" s="50" t="s">
        <v>77</v>
      </c>
      <c r="M7" s="50" t="s">
        <v>78</v>
      </c>
      <c r="N7" s="186"/>
      <c r="O7" s="186"/>
    </row>
    <row r="8" spans="1:15" ht="15.75" customHeight="1">
      <c r="A8" s="151"/>
      <c r="B8" s="151"/>
      <c r="C8" s="151"/>
      <c r="D8" s="151"/>
      <c r="E8" s="151" t="s">
        <v>333</v>
      </c>
      <c r="F8" s="152">
        <v>913.65</v>
      </c>
      <c r="G8" s="152">
        <v>584.13</v>
      </c>
      <c r="H8" s="152">
        <v>584.13</v>
      </c>
      <c r="I8" s="152">
        <v>0</v>
      </c>
      <c r="J8" s="152">
        <v>0</v>
      </c>
      <c r="K8" s="152">
        <v>329.52</v>
      </c>
      <c r="L8" s="152">
        <v>0</v>
      </c>
      <c r="M8" s="152">
        <v>0</v>
      </c>
      <c r="N8" s="152">
        <v>0</v>
      </c>
      <c r="O8" s="152">
        <v>0</v>
      </c>
    </row>
    <row r="9" spans="1:15" ht="15.75" customHeight="1">
      <c r="A9" s="151"/>
      <c r="B9" s="151"/>
      <c r="C9" s="151"/>
      <c r="D9" s="151"/>
      <c r="E9" s="151" t="s">
        <v>334</v>
      </c>
      <c r="F9" s="152">
        <v>913.65</v>
      </c>
      <c r="G9" s="152">
        <v>584.13</v>
      </c>
      <c r="H9" s="152">
        <v>584.13</v>
      </c>
      <c r="I9" s="152">
        <v>0</v>
      </c>
      <c r="J9" s="152">
        <v>0</v>
      </c>
      <c r="K9" s="152">
        <v>329.52</v>
      </c>
      <c r="L9" s="152">
        <v>0</v>
      </c>
      <c r="M9" s="152">
        <v>0</v>
      </c>
      <c r="N9" s="152">
        <v>0</v>
      </c>
      <c r="O9" s="152">
        <v>0</v>
      </c>
    </row>
    <row r="10" spans="1:15" ht="15.75" customHeight="1">
      <c r="A10" s="151"/>
      <c r="B10" s="151"/>
      <c r="C10" s="151"/>
      <c r="D10" s="151"/>
      <c r="E10" s="151" t="s">
        <v>335</v>
      </c>
      <c r="F10" s="152">
        <v>132</v>
      </c>
      <c r="G10" s="152">
        <v>0</v>
      </c>
      <c r="H10" s="152">
        <v>0</v>
      </c>
      <c r="I10" s="152">
        <v>0</v>
      </c>
      <c r="J10" s="152">
        <v>0</v>
      </c>
      <c r="K10" s="152">
        <v>132</v>
      </c>
      <c r="L10" s="152">
        <v>0</v>
      </c>
      <c r="M10" s="152">
        <v>0</v>
      </c>
      <c r="N10" s="152">
        <v>0</v>
      </c>
      <c r="O10" s="152">
        <v>0</v>
      </c>
    </row>
    <row r="11" spans="1:15" ht="15.75" customHeight="1">
      <c r="A11" s="151" t="s">
        <v>336</v>
      </c>
      <c r="B11" s="151" t="s">
        <v>337</v>
      </c>
      <c r="C11" s="151" t="s">
        <v>337</v>
      </c>
      <c r="D11" s="151" t="s">
        <v>338</v>
      </c>
      <c r="E11" s="151" t="s">
        <v>339</v>
      </c>
      <c r="F11" s="152">
        <v>132</v>
      </c>
      <c r="G11" s="152">
        <v>0</v>
      </c>
      <c r="H11" s="152">
        <v>0</v>
      </c>
      <c r="I11" s="152">
        <v>0</v>
      </c>
      <c r="J11" s="152">
        <v>0</v>
      </c>
      <c r="K11" s="152">
        <v>132</v>
      </c>
      <c r="L11" s="152">
        <v>0</v>
      </c>
      <c r="M11" s="152">
        <v>0</v>
      </c>
      <c r="N11" s="152">
        <v>0</v>
      </c>
      <c r="O11" s="152">
        <v>0</v>
      </c>
    </row>
    <row r="12" spans="1:15" ht="15.75" customHeight="1">
      <c r="A12" s="151"/>
      <c r="B12" s="151"/>
      <c r="C12" s="151"/>
      <c r="D12" s="151"/>
      <c r="E12" s="151" t="s">
        <v>340</v>
      </c>
      <c r="F12" s="152">
        <v>235.53</v>
      </c>
      <c r="G12" s="152">
        <v>62.01</v>
      </c>
      <c r="H12" s="152">
        <v>62.01</v>
      </c>
      <c r="I12" s="152">
        <v>0</v>
      </c>
      <c r="J12" s="152">
        <v>0</v>
      </c>
      <c r="K12" s="152">
        <v>173.52</v>
      </c>
      <c r="L12" s="152">
        <v>0</v>
      </c>
      <c r="M12" s="152">
        <v>0</v>
      </c>
      <c r="N12" s="152">
        <v>0</v>
      </c>
      <c r="O12" s="152">
        <v>0</v>
      </c>
    </row>
    <row r="13" spans="1:15" ht="15.75" customHeight="1">
      <c r="A13" s="151" t="s">
        <v>336</v>
      </c>
      <c r="B13" s="151" t="s">
        <v>337</v>
      </c>
      <c r="C13" s="151" t="s">
        <v>337</v>
      </c>
      <c r="D13" s="151" t="s">
        <v>338</v>
      </c>
      <c r="E13" s="151" t="s">
        <v>341</v>
      </c>
      <c r="F13" s="152">
        <v>16</v>
      </c>
      <c r="G13" s="152">
        <v>10</v>
      </c>
      <c r="H13" s="152">
        <v>10</v>
      </c>
      <c r="I13" s="152">
        <v>0</v>
      </c>
      <c r="J13" s="152">
        <v>0</v>
      </c>
      <c r="K13" s="152">
        <v>6</v>
      </c>
      <c r="L13" s="152">
        <v>0</v>
      </c>
      <c r="M13" s="152">
        <v>0</v>
      </c>
      <c r="N13" s="152">
        <v>0</v>
      </c>
      <c r="O13" s="152">
        <v>0</v>
      </c>
    </row>
    <row r="14" spans="1:15" ht="15.75" customHeight="1">
      <c r="A14" s="151" t="s">
        <v>336</v>
      </c>
      <c r="B14" s="151" t="s">
        <v>337</v>
      </c>
      <c r="C14" s="151" t="s">
        <v>337</v>
      </c>
      <c r="D14" s="151" t="s">
        <v>338</v>
      </c>
      <c r="E14" s="151" t="s">
        <v>342</v>
      </c>
      <c r="F14" s="152">
        <v>16</v>
      </c>
      <c r="G14" s="152">
        <v>10</v>
      </c>
      <c r="H14" s="152">
        <v>10</v>
      </c>
      <c r="I14" s="152">
        <v>0</v>
      </c>
      <c r="J14" s="152">
        <v>0</v>
      </c>
      <c r="K14" s="152">
        <v>6</v>
      </c>
      <c r="L14" s="152">
        <v>0</v>
      </c>
      <c r="M14" s="152">
        <v>0</v>
      </c>
      <c r="N14" s="152">
        <v>0</v>
      </c>
      <c r="O14" s="152">
        <v>0</v>
      </c>
    </row>
    <row r="15" spans="1:15" ht="15.75" customHeight="1">
      <c r="A15" s="151" t="s">
        <v>336</v>
      </c>
      <c r="B15" s="151" t="s">
        <v>337</v>
      </c>
      <c r="C15" s="151" t="s">
        <v>337</v>
      </c>
      <c r="D15" s="151" t="s">
        <v>338</v>
      </c>
      <c r="E15" s="151" t="s">
        <v>343</v>
      </c>
      <c r="F15" s="152">
        <v>11</v>
      </c>
      <c r="G15" s="152">
        <v>5</v>
      </c>
      <c r="H15" s="152">
        <v>5</v>
      </c>
      <c r="I15" s="152">
        <v>0</v>
      </c>
      <c r="J15" s="152">
        <v>0</v>
      </c>
      <c r="K15" s="152">
        <v>6</v>
      </c>
      <c r="L15" s="152">
        <v>0</v>
      </c>
      <c r="M15" s="152">
        <v>0</v>
      </c>
      <c r="N15" s="152">
        <v>0</v>
      </c>
      <c r="O15" s="152">
        <v>0</v>
      </c>
    </row>
    <row r="16" spans="1:15" ht="15.75" customHeight="1">
      <c r="A16" s="151" t="s">
        <v>336</v>
      </c>
      <c r="B16" s="151" t="s">
        <v>337</v>
      </c>
      <c r="C16" s="151" t="s">
        <v>337</v>
      </c>
      <c r="D16" s="151" t="s">
        <v>338</v>
      </c>
      <c r="E16" s="151" t="s">
        <v>344</v>
      </c>
      <c r="F16" s="152">
        <v>16</v>
      </c>
      <c r="G16" s="152">
        <v>10</v>
      </c>
      <c r="H16" s="152">
        <v>10</v>
      </c>
      <c r="I16" s="152">
        <v>0</v>
      </c>
      <c r="J16" s="152">
        <v>0</v>
      </c>
      <c r="K16" s="152">
        <v>6</v>
      </c>
      <c r="L16" s="152">
        <v>0</v>
      </c>
      <c r="M16" s="152">
        <v>0</v>
      </c>
      <c r="N16" s="152">
        <v>0</v>
      </c>
      <c r="O16" s="152">
        <v>0</v>
      </c>
    </row>
    <row r="17" spans="1:15" ht="15.75" customHeight="1">
      <c r="A17" s="151" t="s">
        <v>336</v>
      </c>
      <c r="B17" s="151" t="s">
        <v>337</v>
      </c>
      <c r="C17" s="151" t="s">
        <v>337</v>
      </c>
      <c r="D17" s="151" t="s">
        <v>338</v>
      </c>
      <c r="E17" s="151" t="s">
        <v>345</v>
      </c>
      <c r="F17" s="152">
        <v>5</v>
      </c>
      <c r="G17" s="152">
        <v>5</v>
      </c>
      <c r="H17" s="152">
        <v>5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</row>
    <row r="18" spans="1:15" ht="15.75" customHeight="1">
      <c r="A18" s="151" t="s">
        <v>336</v>
      </c>
      <c r="B18" s="151" t="s">
        <v>337</v>
      </c>
      <c r="C18" s="151" t="s">
        <v>337</v>
      </c>
      <c r="D18" s="151" t="s">
        <v>338</v>
      </c>
      <c r="E18" s="151" t="s">
        <v>346</v>
      </c>
      <c r="F18" s="152">
        <v>2</v>
      </c>
      <c r="G18" s="152">
        <v>0</v>
      </c>
      <c r="H18" s="152">
        <v>0</v>
      </c>
      <c r="I18" s="152">
        <v>0</v>
      </c>
      <c r="J18" s="152">
        <v>0</v>
      </c>
      <c r="K18" s="152">
        <v>2</v>
      </c>
      <c r="L18" s="152">
        <v>0</v>
      </c>
      <c r="M18" s="152">
        <v>0</v>
      </c>
      <c r="N18" s="152">
        <v>0</v>
      </c>
      <c r="O18" s="152">
        <v>0</v>
      </c>
    </row>
    <row r="19" spans="1:15" ht="15.75" customHeight="1">
      <c r="A19" s="151" t="s">
        <v>336</v>
      </c>
      <c r="B19" s="151" t="s">
        <v>337</v>
      </c>
      <c r="C19" s="151" t="s">
        <v>337</v>
      </c>
      <c r="D19" s="151" t="s">
        <v>338</v>
      </c>
      <c r="E19" s="151" t="s">
        <v>347</v>
      </c>
      <c r="F19" s="152">
        <v>19</v>
      </c>
      <c r="G19" s="152">
        <v>9</v>
      </c>
      <c r="H19" s="152">
        <v>9</v>
      </c>
      <c r="I19" s="152">
        <v>0</v>
      </c>
      <c r="J19" s="152">
        <v>0</v>
      </c>
      <c r="K19" s="152">
        <v>10</v>
      </c>
      <c r="L19" s="152">
        <v>0</v>
      </c>
      <c r="M19" s="152">
        <v>0</v>
      </c>
      <c r="N19" s="152">
        <v>0</v>
      </c>
      <c r="O19" s="152">
        <v>0</v>
      </c>
    </row>
    <row r="20" spans="1:15" ht="15.75" customHeight="1">
      <c r="A20" s="151" t="s">
        <v>336</v>
      </c>
      <c r="B20" s="151" t="s">
        <v>337</v>
      </c>
      <c r="C20" s="151" t="s">
        <v>337</v>
      </c>
      <c r="D20" s="151" t="s">
        <v>338</v>
      </c>
      <c r="E20" s="151" t="s">
        <v>348</v>
      </c>
      <c r="F20" s="152">
        <v>18.4</v>
      </c>
      <c r="G20" s="152">
        <v>8.4</v>
      </c>
      <c r="H20" s="152">
        <v>8.4</v>
      </c>
      <c r="I20" s="152">
        <v>0</v>
      </c>
      <c r="J20" s="152">
        <v>0</v>
      </c>
      <c r="K20" s="152">
        <v>10</v>
      </c>
      <c r="L20" s="152">
        <v>0</v>
      </c>
      <c r="M20" s="152">
        <v>0</v>
      </c>
      <c r="N20" s="152">
        <v>0</v>
      </c>
      <c r="O20" s="152">
        <v>0</v>
      </c>
    </row>
    <row r="21" spans="1:15" ht="15.75" customHeight="1">
      <c r="A21" s="151" t="s">
        <v>336</v>
      </c>
      <c r="B21" s="151" t="s">
        <v>337</v>
      </c>
      <c r="C21" s="151" t="s">
        <v>337</v>
      </c>
      <c r="D21" s="151" t="s">
        <v>338</v>
      </c>
      <c r="E21" s="151" t="s">
        <v>349</v>
      </c>
      <c r="F21" s="152">
        <v>1.5</v>
      </c>
      <c r="G21" s="152">
        <v>0</v>
      </c>
      <c r="H21" s="152">
        <v>0</v>
      </c>
      <c r="I21" s="152">
        <v>0</v>
      </c>
      <c r="J21" s="152">
        <v>0</v>
      </c>
      <c r="K21" s="152">
        <v>1.5</v>
      </c>
      <c r="L21" s="152">
        <v>0</v>
      </c>
      <c r="M21" s="152">
        <v>0</v>
      </c>
      <c r="N21" s="152">
        <v>0</v>
      </c>
      <c r="O21" s="152">
        <v>0</v>
      </c>
    </row>
    <row r="22" spans="1:15" ht="15.75" customHeight="1">
      <c r="A22" s="151" t="s">
        <v>336</v>
      </c>
      <c r="B22" s="151" t="s">
        <v>337</v>
      </c>
      <c r="C22" s="151" t="s">
        <v>337</v>
      </c>
      <c r="D22" s="151" t="s">
        <v>338</v>
      </c>
      <c r="E22" s="151" t="s">
        <v>350</v>
      </c>
      <c r="F22" s="152">
        <v>5.5</v>
      </c>
      <c r="G22" s="152">
        <v>0</v>
      </c>
      <c r="H22" s="152">
        <v>0</v>
      </c>
      <c r="I22" s="152">
        <v>0</v>
      </c>
      <c r="J22" s="152">
        <v>0</v>
      </c>
      <c r="K22" s="152">
        <v>5.5</v>
      </c>
      <c r="L22" s="152">
        <v>0</v>
      </c>
      <c r="M22" s="152">
        <v>0</v>
      </c>
      <c r="N22" s="152">
        <v>0</v>
      </c>
      <c r="O22" s="152">
        <v>0</v>
      </c>
    </row>
    <row r="23" spans="1:15" ht="15.75" customHeight="1">
      <c r="A23" s="151" t="s">
        <v>336</v>
      </c>
      <c r="B23" s="151" t="s">
        <v>337</v>
      </c>
      <c r="C23" s="151" t="s">
        <v>337</v>
      </c>
      <c r="D23" s="151" t="s">
        <v>338</v>
      </c>
      <c r="E23" s="151" t="s">
        <v>351</v>
      </c>
      <c r="F23" s="152">
        <v>4</v>
      </c>
      <c r="G23" s="152">
        <v>0</v>
      </c>
      <c r="H23" s="152">
        <v>0</v>
      </c>
      <c r="I23" s="152">
        <v>0</v>
      </c>
      <c r="J23" s="152">
        <v>0</v>
      </c>
      <c r="K23" s="152">
        <v>4</v>
      </c>
      <c r="L23" s="152">
        <v>0</v>
      </c>
      <c r="M23" s="152">
        <v>0</v>
      </c>
      <c r="N23" s="152">
        <v>0</v>
      </c>
      <c r="O23" s="152">
        <v>0</v>
      </c>
    </row>
    <row r="24" spans="1:15" ht="15.75" customHeight="1">
      <c r="A24" s="151" t="s">
        <v>336</v>
      </c>
      <c r="B24" s="151" t="s">
        <v>337</v>
      </c>
      <c r="C24" s="151" t="s">
        <v>337</v>
      </c>
      <c r="D24" s="151" t="s">
        <v>338</v>
      </c>
      <c r="E24" s="151" t="s">
        <v>352</v>
      </c>
      <c r="F24" s="152">
        <v>99</v>
      </c>
      <c r="G24" s="152">
        <v>0</v>
      </c>
      <c r="H24" s="152">
        <v>0</v>
      </c>
      <c r="I24" s="152">
        <v>0</v>
      </c>
      <c r="J24" s="152">
        <v>0</v>
      </c>
      <c r="K24" s="152">
        <v>99</v>
      </c>
      <c r="L24" s="152">
        <v>0</v>
      </c>
      <c r="M24" s="152">
        <v>0</v>
      </c>
      <c r="N24" s="152">
        <v>0</v>
      </c>
      <c r="O24" s="152">
        <v>0</v>
      </c>
    </row>
    <row r="25" spans="1:15" ht="15.75" customHeight="1">
      <c r="A25" s="151" t="s">
        <v>336</v>
      </c>
      <c r="B25" s="151" t="s">
        <v>337</v>
      </c>
      <c r="C25" s="151" t="s">
        <v>337</v>
      </c>
      <c r="D25" s="151" t="s">
        <v>338</v>
      </c>
      <c r="E25" s="151" t="s">
        <v>353</v>
      </c>
      <c r="F25" s="152">
        <v>1.1</v>
      </c>
      <c r="G25" s="152">
        <v>1.1</v>
      </c>
      <c r="H25" s="152">
        <v>1.1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</row>
    <row r="26" spans="1:15" ht="15.75" customHeight="1">
      <c r="A26" s="151" t="s">
        <v>336</v>
      </c>
      <c r="B26" s="151" t="s">
        <v>337</v>
      </c>
      <c r="C26" s="151" t="s">
        <v>337</v>
      </c>
      <c r="D26" s="151" t="s">
        <v>338</v>
      </c>
      <c r="E26" s="151" t="s">
        <v>354</v>
      </c>
      <c r="F26" s="152">
        <v>1.51</v>
      </c>
      <c r="G26" s="152">
        <v>1.51</v>
      </c>
      <c r="H26" s="152">
        <v>1.51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</row>
    <row r="27" spans="1:15" ht="15.75" customHeight="1">
      <c r="A27" s="151" t="s">
        <v>336</v>
      </c>
      <c r="B27" s="151" t="s">
        <v>337</v>
      </c>
      <c r="C27" s="151" t="s">
        <v>337</v>
      </c>
      <c r="D27" s="151" t="s">
        <v>338</v>
      </c>
      <c r="E27" s="151" t="s">
        <v>355</v>
      </c>
      <c r="F27" s="152">
        <v>19.52</v>
      </c>
      <c r="G27" s="152">
        <v>2</v>
      </c>
      <c r="H27" s="152">
        <v>2</v>
      </c>
      <c r="I27" s="152">
        <v>0</v>
      </c>
      <c r="J27" s="152">
        <v>0</v>
      </c>
      <c r="K27" s="152">
        <v>17.52</v>
      </c>
      <c r="L27" s="152">
        <v>0</v>
      </c>
      <c r="M27" s="152">
        <v>0</v>
      </c>
      <c r="N27" s="152">
        <v>0</v>
      </c>
      <c r="O27" s="152">
        <v>0</v>
      </c>
    </row>
    <row r="28" spans="1:15" ht="15.75" customHeight="1">
      <c r="A28" s="151"/>
      <c r="B28" s="151"/>
      <c r="C28" s="151"/>
      <c r="D28" s="151"/>
      <c r="E28" s="151" t="s">
        <v>356</v>
      </c>
      <c r="F28" s="152">
        <v>106.87</v>
      </c>
      <c r="G28" s="152">
        <v>82.87</v>
      </c>
      <c r="H28" s="152">
        <v>82.87</v>
      </c>
      <c r="I28" s="152">
        <v>0</v>
      </c>
      <c r="J28" s="152">
        <v>0</v>
      </c>
      <c r="K28" s="152">
        <v>24</v>
      </c>
      <c r="L28" s="152">
        <v>0</v>
      </c>
      <c r="M28" s="152">
        <v>0</v>
      </c>
      <c r="N28" s="152">
        <v>0</v>
      </c>
      <c r="O28" s="152">
        <v>0</v>
      </c>
    </row>
    <row r="29" spans="1:15" ht="15.75" customHeight="1">
      <c r="A29" s="151" t="s">
        <v>336</v>
      </c>
      <c r="B29" s="151" t="s">
        <v>337</v>
      </c>
      <c r="C29" s="151" t="s">
        <v>337</v>
      </c>
      <c r="D29" s="151" t="s">
        <v>338</v>
      </c>
      <c r="E29" s="151" t="s">
        <v>357</v>
      </c>
      <c r="F29" s="152">
        <v>1.5</v>
      </c>
      <c r="G29" s="152">
        <v>1.5</v>
      </c>
      <c r="H29" s="152">
        <v>1.5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</row>
    <row r="30" spans="1:15" ht="15.75" customHeight="1">
      <c r="A30" s="151" t="s">
        <v>336</v>
      </c>
      <c r="B30" s="151" t="s">
        <v>337</v>
      </c>
      <c r="C30" s="151" t="s">
        <v>337</v>
      </c>
      <c r="D30" s="151" t="s">
        <v>338</v>
      </c>
      <c r="E30" s="151" t="s">
        <v>358</v>
      </c>
      <c r="F30" s="152">
        <v>76.71</v>
      </c>
      <c r="G30" s="152">
        <v>52.71</v>
      </c>
      <c r="H30" s="152">
        <v>52.71</v>
      </c>
      <c r="I30" s="152">
        <v>0</v>
      </c>
      <c r="J30" s="152">
        <v>0</v>
      </c>
      <c r="K30" s="152">
        <v>24</v>
      </c>
      <c r="L30" s="152">
        <v>0</v>
      </c>
      <c r="M30" s="152">
        <v>0</v>
      </c>
      <c r="N30" s="152">
        <v>0</v>
      </c>
      <c r="O30" s="152">
        <v>0</v>
      </c>
    </row>
    <row r="31" spans="1:15" ht="15.75" customHeight="1">
      <c r="A31" s="151" t="s">
        <v>336</v>
      </c>
      <c r="B31" s="151" t="s">
        <v>337</v>
      </c>
      <c r="C31" s="151" t="s">
        <v>337</v>
      </c>
      <c r="D31" s="151" t="s">
        <v>338</v>
      </c>
      <c r="E31" s="151" t="s">
        <v>359</v>
      </c>
      <c r="F31" s="152">
        <v>25.14</v>
      </c>
      <c r="G31" s="152">
        <v>25.14</v>
      </c>
      <c r="H31" s="152">
        <v>25.14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</row>
    <row r="32" spans="1:15" ht="15.75" customHeight="1">
      <c r="A32" s="151" t="s">
        <v>336</v>
      </c>
      <c r="B32" s="151" t="s">
        <v>337</v>
      </c>
      <c r="C32" s="151" t="s">
        <v>337</v>
      </c>
      <c r="D32" s="151" t="s">
        <v>338</v>
      </c>
      <c r="E32" s="151" t="s">
        <v>360</v>
      </c>
      <c r="F32" s="152">
        <v>3.52</v>
      </c>
      <c r="G32" s="152">
        <v>3.52</v>
      </c>
      <c r="H32" s="152">
        <v>3.52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</row>
    <row r="33" spans="1:15" ht="15.75" customHeight="1">
      <c r="A33" s="151"/>
      <c r="B33" s="151"/>
      <c r="C33" s="151"/>
      <c r="D33" s="151"/>
      <c r="E33" s="151" t="s">
        <v>361</v>
      </c>
      <c r="F33" s="152">
        <v>439.25</v>
      </c>
      <c r="G33" s="152">
        <v>439.25</v>
      </c>
      <c r="H33" s="152">
        <v>439.25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</row>
    <row r="34" spans="1:15" ht="15.75" customHeight="1">
      <c r="A34" s="151" t="s">
        <v>336</v>
      </c>
      <c r="B34" s="151" t="s">
        <v>337</v>
      </c>
      <c r="C34" s="151" t="s">
        <v>337</v>
      </c>
      <c r="D34" s="151" t="s">
        <v>338</v>
      </c>
      <c r="E34" s="151" t="s">
        <v>362</v>
      </c>
      <c r="F34" s="152">
        <v>109.67</v>
      </c>
      <c r="G34" s="152">
        <v>109.67</v>
      </c>
      <c r="H34" s="152">
        <v>109.67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</row>
    <row r="35" spans="1:15" ht="15.75" customHeight="1">
      <c r="A35" s="151" t="s">
        <v>336</v>
      </c>
      <c r="B35" s="151" t="s">
        <v>337</v>
      </c>
      <c r="C35" s="151" t="s">
        <v>337</v>
      </c>
      <c r="D35" s="151" t="s">
        <v>338</v>
      </c>
      <c r="E35" s="151" t="s">
        <v>363</v>
      </c>
      <c r="F35" s="152">
        <v>289.98</v>
      </c>
      <c r="G35" s="152">
        <v>289.98</v>
      </c>
      <c r="H35" s="152">
        <v>289.98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</row>
    <row r="36" spans="1:15" ht="15.75" customHeight="1">
      <c r="A36" s="151" t="s">
        <v>336</v>
      </c>
      <c r="B36" s="151" t="s">
        <v>337</v>
      </c>
      <c r="C36" s="151" t="s">
        <v>337</v>
      </c>
      <c r="D36" s="151" t="s">
        <v>338</v>
      </c>
      <c r="E36" s="151" t="s">
        <v>364</v>
      </c>
      <c r="F36" s="152">
        <v>39.6</v>
      </c>
      <c r="G36" s="152">
        <v>39.6</v>
      </c>
      <c r="H36" s="152">
        <v>39.6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</row>
  </sheetData>
  <sheetProtection password="DB07" sheet="1" objects="1" scenarios="1" formatCells="0" formatColumns="0" formatRows="0"/>
  <mergeCells count="11">
    <mergeCell ref="N6:N7"/>
    <mergeCell ref="A5:C5"/>
    <mergeCell ref="B6:B7"/>
    <mergeCell ref="C6:C7"/>
    <mergeCell ref="A6:A7"/>
    <mergeCell ref="O6:O7"/>
    <mergeCell ref="D5:D7"/>
    <mergeCell ref="E5:E7"/>
    <mergeCell ref="F5:F7"/>
    <mergeCell ref="K5:K7"/>
    <mergeCell ref="J6:J7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000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30.375" style="105" bestFit="1" customWidth="1"/>
    <col min="2" max="3" width="3.25390625" style="105" bestFit="1" customWidth="1"/>
    <col min="4" max="4" width="8.00390625" style="105" bestFit="1" customWidth="1"/>
    <col min="5" max="5" width="31.875" style="105" bestFit="1" customWidth="1"/>
    <col min="6" max="7" width="6.75390625" style="39" bestFit="1" customWidth="1"/>
    <col min="8" max="8" width="13.375" style="39" bestFit="1" customWidth="1"/>
    <col min="9" max="9" width="18.625" style="39" bestFit="1" customWidth="1"/>
    <col min="10" max="10" width="15.00390625" style="39" bestFit="1" customWidth="1"/>
    <col min="11" max="11" width="11.375" style="39" bestFit="1" customWidth="1"/>
    <col min="12" max="13" width="15.00390625" style="39" bestFit="1" customWidth="1"/>
    <col min="14" max="14" width="20.375" style="39" customWidth="1"/>
    <col min="15" max="15" width="11.375" style="39" bestFit="1" customWidth="1"/>
    <col min="16" max="16384" width="6.875" style="39" customWidth="1"/>
  </cols>
  <sheetData>
    <row r="1" spans="1:15" ht="21.75" customHeight="1">
      <c r="A1" s="97" t="s">
        <v>292</v>
      </c>
      <c r="B1" s="97"/>
      <c r="C1" s="97"/>
      <c r="D1" s="98"/>
      <c r="E1" s="99"/>
      <c r="F1" s="38"/>
      <c r="G1" s="38"/>
      <c r="H1" s="38"/>
      <c r="I1" s="38"/>
      <c r="K1" s="38"/>
      <c r="L1" s="38"/>
      <c r="M1" s="38"/>
      <c r="N1" s="38"/>
      <c r="O1" s="38" t="s">
        <v>251</v>
      </c>
    </row>
    <row r="2" spans="1:15" ht="26.25" customHeight="1">
      <c r="A2" s="100" t="s">
        <v>128</v>
      </c>
      <c r="B2" s="100"/>
      <c r="C2" s="100"/>
      <c r="D2" s="100"/>
      <c r="E2" s="100"/>
      <c r="F2" s="40"/>
      <c r="G2" s="40"/>
      <c r="H2" s="40"/>
      <c r="I2" s="40"/>
      <c r="J2" s="41"/>
      <c r="K2" s="40"/>
      <c r="L2" s="40"/>
      <c r="M2" s="40"/>
      <c r="N2" s="40"/>
      <c r="O2" s="40"/>
    </row>
    <row r="3" spans="1:15" ht="14.25" customHeight="1">
      <c r="A3" s="100"/>
      <c r="B3" s="100"/>
      <c r="C3" s="100"/>
      <c r="D3" s="106"/>
      <c r="E3" s="106"/>
      <c r="F3" s="51"/>
      <c r="G3" s="51"/>
      <c r="H3" s="51"/>
      <c r="I3" s="51"/>
      <c r="K3" s="44"/>
      <c r="L3" s="44"/>
      <c r="M3" s="44"/>
      <c r="N3" s="44"/>
      <c r="O3" s="44"/>
    </row>
    <row r="4" spans="1:15" ht="15" customHeight="1">
      <c r="A4" s="45" t="s">
        <v>295</v>
      </c>
      <c r="B4" s="102"/>
      <c r="C4" s="102"/>
      <c r="D4" s="107"/>
      <c r="E4" s="108"/>
      <c r="F4" s="38"/>
      <c r="G4" s="38"/>
      <c r="H4" s="38"/>
      <c r="I4" s="38"/>
      <c r="J4" s="43"/>
      <c r="K4" s="38"/>
      <c r="L4" s="38"/>
      <c r="M4" s="38"/>
      <c r="N4" s="38"/>
      <c r="O4" s="38" t="s">
        <v>3</v>
      </c>
    </row>
    <row r="5" spans="1:15" ht="25.5" customHeight="1">
      <c r="A5" s="203" t="s">
        <v>61</v>
      </c>
      <c r="B5" s="204"/>
      <c r="C5" s="205"/>
      <c r="D5" s="202" t="s">
        <v>62</v>
      </c>
      <c r="E5" s="201" t="s">
        <v>129</v>
      </c>
      <c r="F5" s="187" t="s">
        <v>64</v>
      </c>
      <c r="G5" s="9" t="s">
        <v>65</v>
      </c>
      <c r="H5" s="9"/>
      <c r="I5" s="9"/>
      <c r="J5" s="9"/>
      <c r="K5" s="186" t="s">
        <v>228</v>
      </c>
      <c r="L5" s="9" t="s">
        <v>66</v>
      </c>
      <c r="M5" s="9"/>
      <c r="N5" s="9"/>
      <c r="O5" s="9"/>
    </row>
    <row r="6" spans="1:15" ht="24.75" customHeight="1">
      <c r="A6" s="206" t="s">
        <v>199</v>
      </c>
      <c r="B6" s="183" t="s">
        <v>200</v>
      </c>
      <c r="C6" s="183" t="s">
        <v>201</v>
      </c>
      <c r="D6" s="202"/>
      <c r="E6" s="201"/>
      <c r="F6" s="187"/>
      <c r="G6" s="46" t="s">
        <v>70</v>
      </c>
      <c r="H6" s="46"/>
      <c r="I6" s="46"/>
      <c r="J6" s="186" t="s">
        <v>71</v>
      </c>
      <c r="K6" s="186"/>
      <c r="L6" s="47" t="s">
        <v>72</v>
      </c>
      <c r="M6" s="9"/>
      <c r="N6" s="186" t="s">
        <v>229</v>
      </c>
      <c r="O6" s="186" t="s">
        <v>73</v>
      </c>
    </row>
    <row r="7" spans="1:15" ht="33" customHeight="1">
      <c r="A7" s="206"/>
      <c r="B7" s="185"/>
      <c r="C7" s="185"/>
      <c r="D7" s="202"/>
      <c r="E7" s="201"/>
      <c r="F7" s="187"/>
      <c r="G7" s="48" t="s">
        <v>74</v>
      </c>
      <c r="H7" s="49" t="s">
        <v>75</v>
      </c>
      <c r="I7" s="49" t="s">
        <v>76</v>
      </c>
      <c r="J7" s="186"/>
      <c r="K7" s="186"/>
      <c r="L7" s="50" t="s">
        <v>77</v>
      </c>
      <c r="M7" s="50" t="s">
        <v>78</v>
      </c>
      <c r="N7" s="186"/>
      <c r="O7" s="186"/>
    </row>
    <row r="8" spans="1:15" ht="18" customHeight="1">
      <c r="A8" s="153"/>
      <c r="B8" s="153"/>
      <c r="C8" s="153"/>
      <c r="D8" s="154"/>
      <c r="E8" s="154" t="s">
        <v>365</v>
      </c>
      <c r="F8" s="155">
        <v>913.65</v>
      </c>
      <c r="G8" s="155">
        <v>584.13</v>
      </c>
      <c r="H8" s="155">
        <v>584.13</v>
      </c>
      <c r="I8" s="155">
        <v>0</v>
      </c>
      <c r="J8" s="155">
        <v>0</v>
      </c>
      <c r="K8" s="155">
        <v>329.52</v>
      </c>
      <c r="L8" s="155">
        <v>0</v>
      </c>
      <c r="M8" s="155">
        <v>0</v>
      </c>
      <c r="N8" s="155">
        <v>0</v>
      </c>
      <c r="O8" s="155">
        <v>0</v>
      </c>
    </row>
    <row r="9" spans="1:15" ht="18" customHeight="1">
      <c r="A9" s="153"/>
      <c r="B9" s="153"/>
      <c r="C9" s="153"/>
      <c r="D9" s="154"/>
      <c r="E9" s="154" t="s">
        <v>366</v>
      </c>
      <c r="F9" s="155">
        <v>913.65</v>
      </c>
      <c r="G9" s="155">
        <v>584.13</v>
      </c>
      <c r="H9" s="155">
        <v>584.13</v>
      </c>
      <c r="I9" s="155">
        <v>0</v>
      </c>
      <c r="J9" s="155">
        <v>0</v>
      </c>
      <c r="K9" s="155">
        <v>329.52</v>
      </c>
      <c r="L9" s="155">
        <v>0</v>
      </c>
      <c r="M9" s="155">
        <v>0</v>
      </c>
      <c r="N9" s="155">
        <v>0</v>
      </c>
      <c r="O9" s="155">
        <v>0</v>
      </c>
    </row>
    <row r="10" spans="1:15" ht="18" customHeight="1">
      <c r="A10" s="153" t="s">
        <v>367</v>
      </c>
      <c r="B10" s="153"/>
      <c r="C10" s="153"/>
      <c r="D10" s="154"/>
      <c r="E10" s="154" t="s">
        <v>368</v>
      </c>
      <c r="F10" s="155">
        <v>913.65</v>
      </c>
      <c r="G10" s="155">
        <v>584.13</v>
      </c>
      <c r="H10" s="155">
        <v>584.13</v>
      </c>
      <c r="I10" s="155">
        <v>0</v>
      </c>
      <c r="J10" s="155">
        <v>0</v>
      </c>
      <c r="K10" s="155">
        <v>329.52</v>
      </c>
      <c r="L10" s="155">
        <v>0</v>
      </c>
      <c r="M10" s="155">
        <v>0</v>
      </c>
      <c r="N10" s="155">
        <v>0</v>
      </c>
      <c r="O10" s="155">
        <v>0</v>
      </c>
    </row>
    <row r="11" spans="1:15" ht="18" customHeight="1">
      <c r="A11" s="153" t="s">
        <v>367</v>
      </c>
      <c r="B11" s="153" t="s">
        <v>298</v>
      </c>
      <c r="C11" s="153"/>
      <c r="D11" s="154"/>
      <c r="E11" s="154" t="s">
        <v>369</v>
      </c>
      <c r="F11" s="155">
        <v>913.65</v>
      </c>
      <c r="G11" s="155">
        <v>584.13</v>
      </c>
      <c r="H11" s="155">
        <v>584.13</v>
      </c>
      <c r="I11" s="155">
        <v>0</v>
      </c>
      <c r="J11" s="155">
        <v>0</v>
      </c>
      <c r="K11" s="155">
        <v>329.52</v>
      </c>
      <c r="L11" s="155">
        <v>0</v>
      </c>
      <c r="M11" s="155">
        <v>0</v>
      </c>
      <c r="N11" s="155">
        <v>0</v>
      </c>
      <c r="O11" s="155">
        <v>0</v>
      </c>
    </row>
    <row r="12" spans="1:15" ht="18" customHeight="1">
      <c r="A12" s="153" t="s">
        <v>367</v>
      </c>
      <c r="B12" s="153" t="s">
        <v>298</v>
      </c>
      <c r="C12" s="153" t="s">
        <v>298</v>
      </c>
      <c r="D12" s="154" t="s">
        <v>370</v>
      </c>
      <c r="E12" s="154" t="s">
        <v>371</v>
      </c>
      <c r="F12" s="155">
        <v>913.65</v>
      </c>
      <c r="G12" s="155">
        <v>584.13</v>
      </c>
      <c r="H12" s="155">
        <v>584.13</v>
      </c>
      <c r="I12" s="155">
        <v>0</v>
      </c>
      <c r="J12" s="155">
        <v>0</v>
      </c>
      <c r="K12" s="155">
        <v>329.52</v>
      </c>
      <c r="L12" s="155">
        <v>0</v>
      </c>
      <c r="M12" s="155">
        <v>0</v>
      </c>
      <c r="N12" s="155">
        <v>0</v>
      </c>
      <c r="O12" s="155">
        <v>0</v>
      </c>
    </row>
  </sheetData>
  <sheetProtection password="DB07" sheet="1" objects="1" scenarios="1" formatCells="0" formatColumns="0" formatRows="0"/>
  <mergeCells count="11">
    <mergeCell ref="N6:N7"/>
    <mergeCell ref="B6:B7"/>
    <mergeCell ref="C6:C7"/>
    <mergeCell ref="A5:C5"/>
    <mergeCell ref="A6:A7"/>
    <mergeCell ref="O6:O7"/>
    <mergeCell ref="K5:K7"/>
    <mergeCell ref="D5:D7"/>
    <mergeCell ref="E5:E7"/>
    <mergeCell ref="F5:F7"/>
    <mergeCell ref="J6:J7"/>
  </mergeCells>
  <printOptions horizontalCentered="1"/>
  <pageMargins left="0.7480314960629921" right="0.4724409448818898" top="0.31496062992125984" bottom="0.31496062992125984" header="0.1968503937007874" footer="0.1968503937007874"/>
  <pageSetup firstPageNumber="1" useFirstPageNumber="1" fitToHeight="1000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showZeros="0" zoomScalePageLayoutView="0" workbookViewId="0" topLeftCell="F1">
      <selection activeCell="J1" sqref="J1:J16384"/>
    </sheetView>
  </sheetViews>
  <sheetFormatPr defaultColWidth="9.00390625" defaultRowHeight="13.5"/>
  <cols>
    <col min="1" max="1" width="30.375" style="0" bestFit="1" customWidth="1"/>
    <col min="2" max="2" width="4.75390625" style="0" bestFit="1" customWidth="1"/>
    <col min="3" max="3" width="8.125" style="0" bestFit="1" customWidth="1"/>
    <col min="4" max="6" width="9.625" style="0" bestFit="1" customWidth="1"/>
    <col min="7" max="7" width="4.75390625" style="0" bestFit="1" customWidth="1"/>
    <col min="8" max="8" width="13.375" style="0" bestFit="1" customWidth="1"/>
    <col min="9" max="9" width="15.00390625" style="0" bestFit="1" customWidth="1"/>
    <col min="10" max="10" width="11.625" style="0" customWidth="1"/>
    <col min="11" max="11" width="11.375" style="0" bestFit="1" customWidth="1"/>
    <col min="12" max="12" width="10.75390625" style="0" customWidth="1"/>
    <col min="13" max="13" width="10.50390625" style="0" customWidth="1"/>
    <col min="14" max="14" width="14.00390625" style="0" customWidth="1"/>
    <col min="15" max="15" width="8.00390625" style="0" customWidth="1"/>
    <col min="16" max="16" width="7.75390625" style="0" customWidth="1"/>
  </cols>
  <sheetData>
    <row r="1" spans="1:16" ht="18" customHeight="1">
      <c r="A1" s="159" t="s">
        <v>293</v>
      </c>
      <c r="P1" s="131" t="s">
        <v>252</v>
      </c>
    </row>
    <row r="2" spans="1:16" ht="22.5">
      <c r="A2" s="213" t="s">
        <v>248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7.25" customHeight="1">
      <c r="A3" s="143" t="s">
        <v>295</v>
      </c>
      <c r="B3" s="130"/>
      <c r="C3" s="130"/>
      <c r="D3" s="130"/>
      <c r="E3" s="130"/>
      <c r="F3" s="130"/>
      <c r="G3" s="130"/>
      <c r="H3" s="130"/>
      <c r="I3" s="130"/>
      <c r="J3" s="130"/>
      <c r="K3" s="133"/>
      <c r="L3" s="133"/>
      <c r="M3" s="133"/>
      <c r="N3" s="133"/>
      <c r="O3" s="134"/>
      <c r="P3" s="142" t="s">
        <v>247</v>
      </c>
    </row>
    <row r="4" spans="1:16" ht="15.75" customHeight="1">
      <c r="A4" s="210" t="s">
        <v>258</v>
      </c>
      <c r="B4" s="216" t="s">
        <v>259</v>
      </c>
      <c r="C4" s="217"/>
      <c r="D4" s="217"/>
      <c r="E4" s="217"/>
      <c r="F4" s="218"/>
      <c r="G4" s="216" t="s">
        <v>260</v>
      </c>
      <c r="H4" s="217"/>
      <c r="I4" s="217"/>
      <c r="J4" s="217"/>
      <c r="K4" s="217"/>
      <c r="L4" s="217"/>
      <c r="M4" s="217"/>
      <c r="N4" s="217"/>
      <c r="O4" s="218"/>
      <c r="P4" s="210" t="s">
        <v>261</v>
      </c>
    </row>
    <row r="5" spans="1:16" ht="13.5">
      <c r="A5" s="211"/>
      <c r="B5" s="210" t="s">
        <v>262</v>
      </c>
      <c r="C5" s="207" t="s">
        <v>263</v>
      </c>
      <c r="D5" s="207" t="s">
        <v>264</v>
      </c>
      <c r="E5" s="210" t="s">
        <v>265</v>
      </c>
      <c r="F5" s="207" t="s">
        <v>266</v>
      </c>
      <c r="G5" s="135" t="s">
        <v>65</v>
      </c>
      <c r="H5" s="135"/>
      <c r="I5" s="135"/>
      <c r="J5" s="135"/>
      <c r="K5" s="214" t="s">
        <v>267</v>
      </c>
      <c r="L5" s="135" t="s">
        <v>66</v>
      </c>
      <c r="M5" s="135"/>
      <c r="N5" s="135"/>
      <c r="O5" s="136"/>
      <c r="P5" s="211"/>
    </row>
    <row r="6" spans="1:16" ht="15" customHeight="1">
      <c r="A6" s="211"/>
      <c r="B6" s="211"/>
      <c r="C6" s="208"/>
      <c r="D6" s="208"/>
      <c r="E6" s="211"/>
      <c r="F6" s="208"/>
      <c r="G6" s="137" t="s">
        <v>70</v>
      </c>
      <c r="H6" s="137"/>
      <c r="I6" s="137"/>
      <c r="J6" s="214" t="s">
        <v>71</v>
      </c>
      <c r="K6" s="214"/>
      <c r="L6" s="138" t="s">
        <v>72</v>
      </c>
      <c r="M6" s="135"/>
      <c r="N6" s="214" t="s">
        <v>268</v>
      </c>
      <c r="O6" s="215" t="s">
        <v>73</v>
      </c>
      <c r="P6" s="211"/>
    </row>
    <row r="7" spans="1:16" ht="63" customHeight="1">
      <c r="A7" s="212"/>
      <c r="B7" s="212"/>
      <c r="C7" s="209"/>
      <c r="D7" s="209"/>
      <c r="E7" s="212"/>
      <c r="F7" s="209"/>
      <c r="G7" s="139" t="s">
        <v>74</v>
      </c>
      <c r="H7" s="140" t="s">
        <v>75</v>
      </c>
      <c r="I7" s="140" t="s">
        <v>76</v>
      </c>
      <c r="J7" s="214"/>
      <c r="K7" s="214"/>
      <c r="L7" s="141" t="s">
        <v>77</v>
      </c>
      <c r="M7" s="141" t="s">
        <v>78</v>
      </c>
      <c r="N7" s="214"/>
      <c r="O7" s="215"/>
      <c r="P7" s="212"/>
    </row>
    <row r="8" spans="1:16" ht="13.5">
      <c r="A8" s="156"/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8"/>
    </row>
  </sheetData>
  <sheetProtection password="DB07" sheet="1" objects="1" scenarios="1" formatCells="0" formatColumns="0" formatRows="0"/>
  <mergeCells count="14">
    <mergeCell ref="J6:J7"/>
    <mergeCell ref="A4:A7"/>
    <mergeCell ref="B4:F4"/>
    <mergeCell ref="B5:B7"/>
    <mergeCell ref="C5:C7"/>
    <mergeCell ref="D5:D7"/>
    <mergeCell ref="E5:E7"/>
    <mergeCell ref="F5:F7"/>
    <mergeCell ref="A2:P2"/>
    <mergeCell ref="N6:N7"/>
    <mergeCell ref="O6:O7"/>
    <mergeCell ref="P4:P7"/>
    <mergeCell ref="G4:O4"/>
    <mergeCell ref="K5:K7"/>
  </mergeCells>
  <printOptions/>
  <pageMargins left="0.5511811023622047" right="0.5511811023622047" top="0.984251968503937" bottom="0.984251968503937" header="0.5118110236220472" footer="0.5118110236220472"/>
  <pageSetup horizontalDpi="180" verticalDpi="18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30.375" style="105" bestFit="1" customWidth="1"/>
    <col min="2" max="2" width="3.125" style="105" bestFit="1" customWidth="1"/>
    <col min="3" max="4" width="8.00390625" style="105" bestFit="1" customWidth="1"/>
    <col min="5" max="5" width="11.375" style="105" bestFit="1" customWidth="1"/>
    <col min="6" max="8" width="8.00390625" style="105" bestFit="1" customWidth="1"/>
    <col min="9" max="10" width="4.75390625" style="39" bestFit="1" customWidth="1"/>
    <col min="11" max="12" width="8.00390625" style="39" bestFit="1" customWidth="1"/>
    <col min="13" max="13" width="11.375" style="39" bestFit="1" customWidth="1"/>
    <col min="14" max="14" width="8.00390625" style="39" bestFit="1" customWidth="1"/>
    <col min="15" max="15" width="9.625" style="125" bestFit="1" customWidth="1"/>
    <col min="16" max="22" width="6.75390625" style="39" customWidth="1"/>
    <col min="23" max="16384" width="6.875" style="39" customWidth="1"/>
  </cols>
  <sheetData>
    <row r="1" spans="1:22" ht="18" customHeight="1">
      <c r="A1" s="162" t="s">
        <v>294</v>
      </c>
      <c r="B1" s="109"/>
      <c r="C1" s="109"/>
      <c r="D1" s="109"/>
      <c r="E1" s="109"/>
      <c r="F1" s="109"/>
      <c r="G1" s="109"/>
      <c r="H1" s="109"/>
      <c r="I1" s="76"/>
      <c r="J1" s="76"/>
      <c r="K1" s="76"/>
      <c r="L1" s="76"/>
      <c r="M1" s="76"/>
      <c r="N1" s="77"/>
      <c r="O1" s="122" t="s">
        <v>253</v>
      </c>
      <c r="P1" s="77"/>
      <c r="Q1" s="78"/>
      <c r="R1" s="78"/>
      <c r="S1" s="78"/>
      <c r="T1" s="78"/>
      <c r="U1" s="78"/>
      <c r="V1" s="78"/>
    </row>
    <row r="2" spans="1:22" ht="18" customHeight="1">
      <c r="A2" s="220" t="s">
        <v>127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43"/>
      <c r="Q2" s="79"/>
      <c r="R2" s="43"/>
      <c r="S2" s="43"/>
      <c r="T2" s="43"/>
      <c r="U2" s="43"/>
      <c r="V2" s="43"/>
    </row>
    <row r="3" spans="1:22" ht="18" customHeight="1">
      <c r="A3" s="116" t="s">
        <v>295</v>
      </c>
      <c r="B3" s="110"/>
      <c r="C3" s="110"/>
      <c r="D3" s="109"/>
      <c r="E3" s="109"/>
      <c r="F3" s="109"/>
      <c r="G3" s="109"/>
      <c r="H3" s="109"/>
      <c r="I3" s="76"/>
      <c r="J3" s="76"/>
      <c r="K3" s="76"/>
      <c r="L3" s="76"/>
      <c r="M3" s="76"/>
      <c r="N3" s="77"/>
      <c r="O3" s="122" t="s">
        <v>3</v>
      </c>
      <c r="P3" s="77"/>
      <c r="Q3" s="80"/>
      <c r="R3" s="80"/>
      <c r="S3" s="80"/>
      <c r="T3" s="80"/>
      <c r="U3" s="80"/>
      <c r="V3" s="80"/>
    </row>
    <row r="4" spans="1:22" ht="24.75" customHeight="1">
      <c r="A4" s="202" t="s">
        <v>117</v>
      </c>
      <c r="B4" s="202"/>
      <c r="C4" s="221" t="s">
        <v>62</v>
      </c>
      <c r="D4" s="221" t="s">
        <v>220</v>
      </c>
      <c r="E4" s="222"/>
      <c r="F4" s="198" t="s">
        <v>118</v>
      </c>
      <c r="G4" s="201" t="s">
        <v>119</v>
      </c>
      <c r="H4" s="223" t="s">
        <v>120</v>
      </c>
      <c r="I4" s="224" t="s">
        <v>121</v>
      </c>
      <c r="J4" s="234" t="s">
        <v>135</v>
      </c>
      <c r="K4" s="186" t="s">
        <v>65</v>
      </c>
      <c r="L4" s="186"/>
      <c r="M4" s="186" t="s">
        <v>230</v>
      </c>
      <c r="N4" s="186" t="s">
        <v>66</v>
      </c>
      <c r="O4" s="226" t="s">
        <v>122</v>
      </c>
      <c r="P4" s="81"/>
      <c r="Q4" s="81"/>
      <c r="R4" s="81"/>
      <c r="S4" s="81"/>
      <c r="T4" s="81"/>
      <c r="U4" s="81"/>
      <c r="V4" s="81"/>
    </row>
    <row r="5" spans="1:22" ht="23.25" customHeight="1">
      <c r="A5" s="202"/>
      <c r="B5" s="202"/>
      <c r="C5" s="221"/>
      <c r="D5" s="227" t="s">
        <v>123</v>
      </c>
      <c r="E5" s="233" t="s">
        <v>124</v>
      </c>
      <c r="F5" s="198"/>
      <c r="G5" s="201"/>
      <c r="H5" s="223"/>
      <c r="I5" s="224"/>
      <c r="J5" s="186"/>
      <c r="K5" s="186" t="s">
        <v>125</v>
      </c>
      <c r="L5" s="186" t="s">
        <v>126</v>
      </c>
      <c r="M5" s="186"/>
      <c r="N5" s="186"/>
      <c r="O5" s="226"/>
      <c r="P5" s="81"/>
      <c r="Q5" s="81"/>
      <c r="R5" s="81"/>
      <c r="S5" s="81"/>
      <c r="T5" s="81"/>
      <c r="U5" s="81"/>
      <c r="V5" s="81"/>
    </row>
    <row r="6" spans="1:22" ht="18" customHeight="1">
      <c r="A6" s="229" t="s">
        <v>67</v>
      </c>
      <c r="B6" s="231" t="s">
        <v>68</v>
      </c>
      <c r="C6" s="202"/>
      <c r="D6" s="227"/>
      <c r="E6" s="198"/>
      <c r="F6" s="198"/>
      <c r="G6" s="201"/>
      <c r="H6" s="223"/>
      <c r="I6" s="225"/>
      <c r="J6" s="186"/>
      <c r="K6" s="186"/>
      <c r="L6" s="186"/>
      <c r="M6" s="186"/>
      <c r="N6" s="186"/>
      <c r="O6" s="226"/>
      <c r="P6" s="81"/>
      <c r="Q6" s="81"/>
      <c r="R6" s="81"/>
      <c r="S6" s="81"/>
      <c r="T6" s="81"/>
      <c r="U6" s="81"/>
      <c r="V6" s="81"/>
    </row>
    <row r="7" spans="1:22" ht="10.5" customHeight="1">
      <c r="A7" s="230"/>
      <c r="B7" s="232"/>
      <c r="C7" s="202"/>
      <c r="D7" s="228"/>
      <c r="E7" s="198"/>
      <c r="F7" s="198"/>
      <c r="G7" s="201"/>
      <c r="H7" s="223"/>
      <c r="I7" s="225"/>
      <c r="J7" s="219"/>
      <c r="K7" s="219"/>
      <c r="L7" s="219"/>
      <c r="M7" s="219"/>
      <c r="N7" s="219"/>
      <c r="O7" s="226"/>
      <c r="P7" s="81"/>
      <c r="Q7" s="82"/>
      <c r="R7" s="81"/>
      <c r="S7" s="81"/>
      <c r="T7" s="81"/>
      <c r="U7" s="81"/>
      <c r="V7" s="81"/>
    </row>
    <row r="8" spans="1:22" ht="18" customHeight="1">
      <c r="A8" s="147"/>
      <c r="B8" s="147"/>
      <c r="C8" s="147"/>
      <c r="D8" s="147"/>
      <c r="E8" s="147"/>
      <c r="F8" s="147"/>
      <c r="G8" s="147"/>
      <c r="H8" s="147"/>
      <c r="I8" s="160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61"/>
      <c r="P8" s="43"/>
      <c r="Q8" s="43"/>
      <c r="R8" s="43"/>
      <c r="S8" s="43"/>
      <c r="T8" s="43"/>
      <c r="U8" s="43"/>
      <c r="V8" s="43"/>
    </row>
    <row r="9" spans="1:22" ht="18" customHeight="1">
      <c r="A9" s="84"/>
      <c r="B9" s="84"/>
      <c r="C9" s="84"/>
      <c r="D9" s="84"/>
      <c r="E9" s="84"/>
      <c r="F9" s="84"/>
      <c r="G9" s="84"/>
      <c r="H9" s="84"/>
      <c r="I9" s="84"/>
      <c r="J9" s="85"/>
      <c r="K9" s="85"/>
      <c r="L9" s="85"/>
      <c r="M9" s="85"/>
      <c r="N9" s="85"/>
      <c r="O9" s="123"/>
      <c r="P9" s="93"/>
      <c r="Q9" s="43"/>
      <c r="R9" s="43"/>
      <c r="S9" s="43"/>
      <c r="T9" s="43"/>
      <c r="U9" s="43"/>
      <c r="V9" s="43"/>
    </row>
    <row r="10" spans="1:22" ht="18" customHeight="1">
      <c r="A10" s="84"/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123"/>
      <c r="P10" s="93"/>
      <c r="Q10" s="43"/>
      <c r="R10" s="43"/>
      <c r="S10" s="43"/>
      <c r="T10" s="43"/>
      <c r="U10" s="43"/>
      <c r="V10" s="43"/>
    </row>
    <row r="11" spans="1:22" ht="18" customHeight="1">
      <c r="A11" s="84"/>
      <c r="B11" s="84"/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123"/>
      <c r="P11" s="93"/>
      <c r="Q11" s="43"/>
      <c r="R11" s="43"/>
      <c r="S11" s="43"/>
      <c r="T11" s="43"/>
      <c r="U11" s="43"/>
      <c r="V11" s="43"/>
    </row>
    <row r="12" spans="1:22" ht="18" customHeight="1">
      <c r="A12" s="84"/>
      <c r="B12" s="84"/>
      <c r="C12" s="84"/>
      <c r="D12" s="84"/>
      <c r="E12" s="84"/>
      <c r="F12" s="84"/>
      <c r="G12" s="84"/>
      <c r="H12" s="84"/>
      <c r="I12" s="84"/>
      <c r="J12" s="85"/>
      <c r="K12" s="85"/>
      <c r="L12" s="85"/>
      <c r="M12" s="85"/>
      <c r="N12" s="85"/>
      <c r="O12" s="123"/>
      <c r="P12" s="93"/>
      <c r="Q12" s="43"/>
      <c r="R12" s="43"/>
      <c r="S12" s="43"/>
      <c r="T12" s="43"/>
      <c r="U12" s="43"/>
      <c r="V12" s="43"/>
    </row>
    <row r="13" spans="1:22" ht="18" customHeight="1">
      <c r="A13" s="84"/>
      <c r="B13" s="84"/>
      <c r="C13" s="84"/>
      <c r="D13" s="84"/>
      <c r="E13" s="84"/>
      <c r="F13" s="84"/>
      <c r="G13" s="84"/>
      <c r="H13" s="84"/>
      <c r="I13" s="84"/>
      <c r="J13" s="96"/>
      <c r="K13" s="96"/>
      <c r="L13" s="96"/>
      <c r="M13" s="96"/>
      <c r="N13" s="93"/>
      <c r="O13" s="123"/>
      <c r="P13" s="93"/>
      <c r="Q13" s="43"/>
      <c r="R13" s="43"/>
      <c r="S13" s="43"/>
      <c r="T13" s="43"/>
      <c r="U13" s="43"/>
      <c r="V13" s="43"/>
    </row>
    <row r="14" spans="1:22" ht="18" customHeight="1">
      <c r="A14" s="111"/>
      <c r="B14" s="111"/>
      <c r="C14" s="111"/>
      <c r="D14" s="94"/>
      <c r="E14" s="112"/>
      <c r="F14" s="112"/>
      <c r="G14" s="112"/>
      <c r="H14" s="113"/>
      <c r="I14" s="95"/>
      <c r="O14" s="124"/>
      <c r="P14" s="93"/>
      <c r="Q14" s="43"/>
      <c r="R14" s="43"/>
      <c r="S14" s="43"/>
      <c r="T14" s="43"/>
      <c r="U14" s="43"/>
      <c r="V14" s="43"/>
    </row>
  </sheetData>
  <sheetProtection password="DB07" sheet="1" objects="1" scenarios="1" formatCells="0" formatColumns="0" formatRows="0"/>
  <mergeCells count="19">
    <mergeCell ref="M4:M7"/>
    <mergeCell ref="D5:D7"/>
    <mergeCell ref="A6:A7"/>
    <mergeCell ref="B6:B7"/>
    <mergeCell ref="E5:E7"/>
    <mergeCell ref="K4:L4"/>
    <mergeCell ref="J4:J7"/>
    <mergeCell ref="K5:K7"/>
    <mergeCell ref="L5:L7"/>
    <mergeCell ref="N4:N7"/>
    <mergeCell ref="A2:O2"/>
    <mergeCell ref="A4:B5"/>
    <mergeCell ref="C4:C7"/>
    <mergeCell ref="D4:E4"/>
    <mergeCell ref="F4:F7"/>
    <mergeCell ref="G4:G7"/>
    <mergeCell ref="H4:H7"/>
    <mergeCell ref="I4:I7"/>
    <mergeCell ref="O4:O7"/>
  </mergeCells>
  <printOptions horizontalCentered="1"/>
  <pageMargins left="0.7480314960629921" right="0.4724409448818898" top="0.31496062992125984" bottom="0.31496062992125984" header="0.1968503937007874" footer="0.1968503937007874"/>
  <pageSetup fitToHeight="100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2015-03-16T02:37:02Z</cp:lastPrinted>
  <dcterms:created xsi:type="dcterms:W3CDTF">2010-10-09T12:07:11Z</dcterms:created>
  <dcterms:modified xsi:type="dcterms:W3CDTF">2015-03-19T01:18:16Z</dcterms:modified>
  <cp:category/>
  <cp:version/>
  <cp:contentType/>
  <cp:contentStatus/>
</cp:coreProperties>
</file>